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mc:AlternateContent xmlns:mc="http://schemas.openxmlformats.org/markup-compatibility/2006">
    <mc:Choice Requires="x15">
      <x15ac:absPath xmlns:x15ac="http://schemas.microsoft.com/office/spreadsheetml/2010/11/ac" url="https://cdcbrownsville.sharepoint.com/sites/CDCBGrants/Shared Documents/General/Impact (Data)/Data Projects/Insurance Crisis Survey/"/>
    </mc:Choice>
  </mc:AlternateContent>
  <xr:revisionPtr revIDLastSave="895" documentId="11_A261FF83D97538D80012F293128ED964469D5434" xr6:coauthVersionLast="47" xr6:coauthVersionMax="47" xr10:uidLastSave="{878EA9CF-061A-4E02-99D3-17BB03D19EDF}"/>
  <bookViews>
    <workbookView xWindow="-108" yWindow="-108" windowWidth="23256" windowHeight="12456" firstSheet="5" activeTab="9" xr2:uid="{00000000-000D-0000-FFFF-FFFF00000000}"/>
  </bookViews>
  <sheets>
    <sheet name="Cover" sheetId="13" r:id="rId1"/>
    <sheet name="(1) Insurance Carriers" sheetId="1" r:id="rId2"/>
    <sheet name="(2) Overall Insurance Costs" sheetId="2" r:id="rId3"/>
    <sheet name="(3) Insurance Increases" sheetId="3" r:id="rId4"/>
    <sheet name="Sheet3" sheetId="17" state="hidden" r:id="rId5"/>
    <sheet name="(4) Impact of Insurance" sheetId="4" r:id="rId6"/>
    <sheet name="(5) $ Total Insured Value" sheetId="7" r:id="rId7"/>
    <sheet name="(6) Deductibles" sheetId="8" r:id="rId8"/>
    <sheet name="Sheet1" sheetId="15" state="hidden" r:id="rId9"/>
    <sheet name="(7) Rationale Premium Increase" sheetId="14" r:id="rId10"/>
    <sheet name="Sheet4" sheetId="18" state="hidden" r:id="rId11"/>
    <sheet name="Sheet2" sheetId="16" state="hidden" r:id="rId12"/>
    <sheet name="Sheet11" sheetId="12" state="hidden" r:id="rId13"/>
    <sheet name="Sheet9" sheetId="10" state="hidden"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3" l="1"/>
  <c r="B35" i="8" s="1"/>
  <c r="D10" i="3"/>
  <c r="G10" i="3" s="1"/>
  <c r="B49" i="8"/>
  <c r="B50" i="8"/>
  <c r="B51" i="8"/>
  <c r="B52" i="8"/>
  <c r="B53" i="8"/>
  <c r="B54" i="8"/>
  <c r="B55" i="8"/>
  <c r="B36" i="8"/>
  <c r="B37" i="8"/>
  <c r="B38" i="8"/>
  <c r="B39" i="8"/>
  <c r="B40" i="8"/>
  <c r="B41" i="8"/>
  <c r="B42" i="8"/>
  <c r="B23" i="8"/>
  <c r="B24" i="8"/>
  <c r="B25" i="8"/>
  <c r="B26" i="8"/>
  <c r="B27" i="8"/>
  <c r="B28" i="8"/>
  <c r="B29" i="8"/>
  <c r="C10" i="3"/>
  <c r="B16" i="8"/>
  <c r="B15" i="8"/>
  <c r="B14" i="8"/>
  <c r="B13" i="8"/>
  <c r="B12" i="8"/>
  <c r="B11" i="8"/>
  <c r="B10" i="8"/>
  <c r="B15" i="7"/>
  <c r="B14" i="7"/>
  <c r="B13" i="7"/>
  <c r="B12" i="7"/>
  <c r="B11" i="7"/>
  <c r="B10" i="7"/>
  <c r="G15" i="3"/>
  <c r="G14" i="3"/>
  <c r="G13" i="3"/>
  <c r="G12" i="3"/>
  <c r="G11" i="3"/>
  <c r="G9" i="3"/>
  <c r="G8" i="3"/>
  <c r="G7" i="3"/>
  <c r="G6" i="3"/>
  <c r="F14" i="3"/>
  <c r="F15" i="3"/>
  <c r="F13" i="3"/>
  <c r="F12" i="3"/>
  <c r="F11" i="3"/>
  <c r="E7" i="3"/>
  <c r="E8" i="3"/>
  <c r="E9" i="3"/>
  <c r="E10" i="3"/>
  <c r="E11" i="3"/>
  <c r="E12" i="3"/>
  <c r="E13" i="3"/>
  <c r="E14" i="3"/>
  <c r="E15" i="3"/>
  <c r="E6" i="3"/>
  <c r="D7" i="3"/>
  <c r="D8" i="3"/>
  <c r="D9" i="3"/>
  <c r="D11" i="3"/>
  <c r="D12" i="3"/>
  <c r="D13" i="3"/>
  <c r="D14" i="3"/>
  <c r="D15" i="3"/>
  <c r="D6" i="3"/>
  <c r="C15" i="3"/>
  <c r="C14" i="3" s="1"/>
  <c r="C13" i="3" s="1"/>
  <c r="C12" i="3" s="1"/>
  <c r="C11" i="3" s="1"/>
  <c r="B15" i="3"/>
  <c r="B14" i="3" s="1"/>
  <c r="B13" i="3" s="1"/>
  <c r="B12" i="3" s="1"/>
  <c r="B11" i="3" s="1"/>
  <c r="B9" i="3" s="1"/>
  <c r="B8" i="3" s="1"/>
  <c r="B7" i="3" s="1"/>
  <c r="B6" i="3" s="1"/>
  <c r="B46" i="8" l="1"/>
  <c r="B20" i="8"/>
  <c r="B21" i="8"/>
  <c r="B7" i="8"/>
  <c r="B22" i="8"/>
  <c r="B33" i="8"/>
  <c r="B8" i="8"/>
  <c r="B6" i="7"/>
  <c r="B9" i="8"/>
  <c r="B48" i="8"/>
  <c r="B8" i="7"/>
  <c r="B47" i="8"/>
  <c r="B7" i="7"/>
  <c r="B9" i="7"/>
  <c r="B34" i="8"/>
  <c r="F10" i="3"/>
  <c r="C9" i="3"/>
  <c r="C8" i="3" l="1"/>
  <c r="F9" i="3"/>
  <c r="C7" i="3" l="1"/>
  <c r="F8" i="3"/>
  <c r="C6" i="3" l="1"/>
  <c r="F6" i="3" s="1"/>
  <c r="F7" i="3"/>
</calcChain>
</file>

<file path=xl/sharedStrings.xml><?xml version="1.0" encoding="utf-8"?>
<sst xmlns="http://schemas.openxmlformats.org/spreadsheetml/2006/main" count="103" uniqueCount="83">
  <si>
    <t>[Please enter the name of your organization here]</t>
  </si>
  <si>
    <t>[Please enter the service area of your organization here]</t>
  </si>
  <si>
    <t>SUBMITTED BY: [Your Name, Role in your Organization]</t>
  </si>
  <si>
    <t>To better assess the current landscape and advocate for solutions, we have crafted a survey tailored to gather crucial data on property insurance. This survey aims to delve into the specifics of your insurance coverage, costs, and the impact these expenses have had on your operations.</t>
  </si>
  <si>
    <t>Please re-name file with your organizations name, and email back to cdcbgrants@cdcb.org</t>
  </si>
  <si>
    <t>1. Insurance Carriers</t>
  </si>
  <si>
    <t>Please list the insurance carriers you currently have policies with.</t>
  </si>
  <si>
    <t>Please list what coverage is associated with the carrier.</t>
  </si>
  <si>
    <t>Please list coverage limits. (if possible)</t>
  </si>
  <si>
    <t>2. Overall Insurance Costs</t>
  </si>
  <si>
    <t>Addresses</t>
  </si>
  <si>
    <t xml:space="preserve">Total Insurance Cost per Property </t>
  </si>
  <si>
    <t>Liability or Non-Liability Coverage?</t>
  </si>
  <si>
    <t>3. Insurance Increases Since 2021</t>
  </si>
  <si>
    <t>Please specify the % increase in insurance costs for each year since 2021.</t>
  </si>
  <si>
    <t xml:space="preserve">What was the property insurance cost per $ total insured value? </t>
  </si>
  <si>
    <t>Total Insurance Cost</t>
  </si>
  <si>
    <t>Total Insured Value</t>
  </si>
  <si>
    <t>Property Insurance Cost Per $ Insured Value</t>
  </si>
  <si>
    <t>Property Insurance</t>
  </si>
  <si>
    <t>Flat-Rate</t>
  </si>
  <si>
    <t>Insured Value</t>
  </si>
  <si>
    <t>Flood Insurance</t>
  </si>
  <si>
    <t>Windstorm Insurance</t>
  </si>
  <si>
    <t>Umbrella/Excess Insurance</t>
  </si>
  <si>
    <t>What rationale did the property insurance company provide for the increase in premium?</t>
  </si>
  <si>
    <t>Rationale for Increases in Premiums (Select all that apply)</t>
  </si>
  <si>
    <t>Property Management</t>
  </si>
  <si>
    <t>Community Engagement Programs</t>
  </si>
  <si>
    <t>Resident Services</t>
  </si>
  <si>
    <t>Financial Counseling</t>
  </si>
  <si>
    <t>Employment Assistance</t>
  </si>
  <si>
    <t>Childcare Services</t>
  </si>
  <si>
    <t>Health and Wellness Programs</t>
  </si>
  <si>
    <t xml:space="preserve">Education &amp; Tutoring Programs </t>
  </si>
  <si>
    <t>Legal Aid Services</t>
  </si>
  <si>
    <t>Transportation Services</t>
  </si>
  <si>
    <t>Technology Access</t>
  </si>
  <si>
    <t>Language Access Services</t>
  </si>
  <si>
    <t>Crisis Intervention and Support</t>
  </si>
  <si>
    <t>Cultural &amp; Recreational Activities</t>
  </si>
  <si>
    <t>Social Services or Case Management</t>
  </si>
  <si>
    <t>$0 - $499</t>
  </si>
  <si>
    <t>$500 - $999</t>
  </si>
  <si>
    <t>$1,000 - $2,499</t>
  </si>
  <si>
    <t>$2,500 - $4,999</t>
  </si>
  <si>
    <t>$5,000 - $9,999</t>
  </si>
  <si>
    <t>$10,000 - $24,999</t>
  </si>
  <si>
    <t>$25,000 - $49,999</t>
  </si>
  <si>
    <t>$50,000 and above</t>
  </si>
  <si>
    <t>0.5% - 1% of Insured Value</t>
  </si>
  <si>
    <t>1.01% - 2% of Insured Value</t>
  </si>
  <si>
    <t>2.01% - 5% of Insured Value</t>
  </si>
  <si>
    <t>5.01% - 10% of Insured Value</t>
  </si>
  <si>
    <t>% of Insured Value</t>
  </si>
  <si>
    <t>Deductible Type</t>
  </si>
  <si>
    <t>Flat Deductible</t>
  </si>
  <si>
    <t>% of Value Deductible</t>
  </si>
  <si>
    <t>Single-Family Insurance Survey for Affordable Housing Developers</t>
  </si>
  <si>
    <t>Approaches to Manage Costs</t>
  </si>
  <si>
    <t>Explore alternative insurance options</t>
  </si>
  <si>
    <t>Negotiate with insurance providers for better rates</t>
  </si>
  <si>
    <t>Increase insurance deductibles</t>
  </si>
  <si>
    <t>Other (Please Specify)</t>
  </si>
  <si>
    <r>
      <t>Other (</t>
    </r>
    <r>
      <rPr>
        <i/>
        <sz val="10"/>
        <color rgb="FF0D0D0D"/>
        <rFont val="Segoe UI"/>
        <family val="2"/>
      </rPr>
      <t>Please Specify</t>
    </r>
    <r>
      <rPr>
        <sz val="10"/>
        <color rgb="FF0D0D0D"/>
        <rFont val="Segoe UI"/>
        <family val="2"/>
      </rPr>
      <t>)</t>
    </r>
  </si>
  <si>
    <t>Address</t>
  </si>
  <si>
    <t>Please provide the overall insurance costs for your properties. (Please select at least 10 homes)</t>
  </si>
  <si>
    <t>Please specify any deductible variations used in your insurance policies (e.g. % of insured value, or flat-rate amount). For the purposes of this survey, please select at least 10 homes.</t>
  </si>
  <si>
    <t>7. Rationale for Premium Increases</t>
  </si>
  <si>
    <t>6. Deductible Variations</t>
  </si>
  <si>
    <t>5. Property Insurance Costs per $ Total Insured Value</t>
  </si>
  <si>
    <t>Liability</t>
  </si>
  <si>
    <t>Non-Liability</t>
  </si>
  <si>
    <t>% Increase between 2021 &amp; 2022</t>
  </si>
  <si>
    <t>% Increase between 2022 &amp; 2023</t>
  </si>
  <si>
    <t>Limited Markets/Capacity</t>
  </si>
  <si>
    <t>Construction of Property</t>
  </si>
  <si>
    <t>Govn't Regulation</t>
  </si>
  <si>
    <t>Claims History</t>
  </si>
  <si>
    <t>Risk of Natural Disasters (Hurricanes, Floods)</t>
  </si>
  <si>
    <r>
      <t>Other (</t>
    </r>
    <r>
      <rPr>
        <i/>
        <sz val="11"/>
        <color theme="1"/>
        <rFont val="Aptos Narrow"/>
        <family val="2"/>
        <scheme val="minor"/>
      </rPr>
      <t>Please Specify</t>
    </r>
    <r>
      <rPr>
        <sz val="11"/>
        <color theme="1"/>
        <rFont val="Aptos Narrow"/>
        <family val="2"/>
        <scheme val="minor"/>
      </rPr>
      <t>)</t>
    </r>
  </si>
  <si>
    <t xml:space="preserve"> </t>
  </si>
  <si>
    <r>
      <t xml:space="preserve">4. What actions has your organization undertaken to manage costs for your clients? </t>
    </r>
    <r>
      <rPr>
        <sz val="11"/>
        <color theme="1"/>
        <rFont val="Aptos Narrow"/>
        <family val="2"/>
        <scheme val="minor"/>
      </rPr>
      <t>(Select all that apply)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</si>
</sst>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Aptos Narrow"/>
      <family val="2"/>
      <scheme val="minor"/>
    </font>
    <font>
      <b/>
      <sz val="11"/>
      <color theme="1"/>
      <name val="Aptos Narrow"/>
      <family val="2"/>
      <scheme val="minor"/>
    </font>
    <font>
      <sz val="10"/>
      <color rgb="FF0D0D0D"/>
      <name val="Segoe UI"/>
      <family val="2"/>
    </font>
    <font>
      <b/>
      <sz val="20"/>
      <color theme="1"/>
      <name val="Aptos Narrow"/>
      <family val="2"/>
      <scheme val="minor"/>
    </font>
    <font>
      <b/>
      <i/>
      <sz val="11"/>
      <color theme="1"/>
      <name val="Aptos Narrow"/>
      <family val="2"/>
      <scheme val="minor"/>
    </font>
    <font>
      <i/>
      <sz val="10"/>
      <color rgb="FF0D0D0D"/>
      <name val="Segoe UI"/>
      <family val="2"/>
    </font>
    <font>
      <i/>
      <sz val="11"/>
      <color theme="1"/>
      <name val="Aptos Narrow"/>
      <family val="2"/>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1" xfId="0" applyFont="1" applyBorder="1"/>
    <xf numFmtId="0" fontId="0" fillId="0" borderId="1" xfId="0" applyBorder="1"/>
    <xf numFmtId="0" fontId="0" fillId="0" borderId="1" xfId="0" applyBorder="1" applyAlignment="1">
      <alignment wrapText="1"/>
    </xf>
    <xf numFmtId="0" fontId="0" fillId="0" borderId="1" xfId="0" applyBorder="1" applyAlignment="1">
      <alignment horizontal="left"/>
    </xf>
    <xf numFmtId="0" fontId="1" fillId="0" borderId="1" xfId="0" applyFont="1" applyBorder="1" applyAlignment="1">
      <alignment wrapText="1"/>
    </xf>
    <xf numFmtId="0" fontId="0" fillId="0" borderId="0" xfId="0" applyAlignment="1">
      <alignment wrapText="1"/>
    </xf>
    <xf numFmtId="0" fontId="1" fillId="0" borderId="0" xfId="0" applyFont="1"/>
    <xf numFmtId="0" fontId="1" fillId="2" borderId="0" xfId="0" applyFont="1" applyFill="1"/>
    <xf numFmtId="0" fontId="2" fillId="0" borderId="0" xfId="0" applyFont="1" applyAlignment="1">
      <alignment horizontal="left" vertical="center" indent="1"/>
    </xf>
    <xf numFmtId="0" fontId="0" fillId="3" borderId="0" xfId="0" applyFill="1"/>
    <xf numFmtId="0" fontId="0" fillId="4" borderId="0" xfId="0" applyFill="1"/>
    <xf numFmtId="0" fontId="3" fillId="4" borderId="0" xfId="0" applyFont="1" applyFill="1"/>
    <xf numFmtId="0" fontId="0" fillId="4" borderId="0" xfId="0" applyFill="1" applyProtection="1">
      <protection locked="0"/>
    </xf>
    <xf numFmtId="0" fontId="0" fillId="4" borderId="0" xfId="0" applyFill="1" applyAlignment="1">
      <alignment wrapText="1"/>
    </xf>
    <xf numFmtId="0" fontId="4" fillId="4" borderId="0" xfId="0" applyFont="1" applyFill="1"/>
    <xf numFmtId="0" fontId="1" fillId="3" borderId="1" xfId="0" applyFont="1" applyFill="1" applyBorder="1" applyAlignment="1">
      <alignment horizontal="center"/>
    </xf>
    <xf numFmtId="0" fontId="0" fillId="0" borderId="1" xfId="0" applyBorder="1" applyAlignment="1">
      <alignment horizontal="center"/>
    </xf>
    <xf numFmtId="0" fontId="0" fillId="0" borderId="1" xfId="0" applyBorder="1" applyProtection="1">
      <protection locked="0"/>
    </xf>
    <xf numFmtId="164" fontId="0" fillId="0" borderId="1" xfId="0" applyNumberFormat="1" applyBorder="1" applyProtection="1">
      <protection locked="0"/>
    </xf>
    <xf numFmtId="0" fontId="0" fillId="0" borderId="1" xfId="0" applyBorder="1" applyAlignment="1" applyProtection="1">
      <alignment horizontal="left"/>
      <protection locked="0"/>
    </xf>
    <xf numFmtId="0" fontId="0" fillId="0" borderId="1" xfId="0" applyBorder="1" applyAlignment="1" applyProtection="1">
      <alignment horizontal="center"/>
      <protection locked="0"/>
    </xf>
    <xf numFmtId="0" fontId="0" fillId="0" borderId="1" xfId="0" applyBorder="1" applyAlignment="1" applyProtection="1">
      <alignment horizontal="lef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3</xdr:row>
      <xdr:rowOff>140177</xdr:rowOff>
    </xdr:from>
    <xdr:to>
      <xdr:col>1</xdr:col>
      <xdr:colOff>5116830</xdr:colOff>
      <xdr:row>24</xdr:row>
      <xdr:rowOff>107473</xdr:rowOff>
    </xdr:to>
    <xdr:pic>
      <xdr:nvPicPr>
        <xdr:cNvPr id="3" name="Picture 2">
          <a:extLst>
            <a:ext uri="{FF2B5EF4-FFF2-40B4-BE49-F238E27FC236}">
              <a16:creationId xmlns:a16="http://schemas.microsoft.com/office/drawing/2014/main" id="{624815FC-D07C-8A31-42F0-AB1D1F2CA7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47700" y="978377"/>
          <a:ext cx="5078730" cy="38077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45F82"/>
      </a:accent1>
      <a:accent2>
        <a:srgbClr val="E87331"/>
      </a:accent2>
      <a:accent3>
        <a:srgbClr val="186C24"/>
      </a:accent3>
      <a:accent4>
        <a:srgbClr val="0F9ED5"/>
      </a:accent4>
      <a:accent5>
        <a:srgbClr val="A02B93"/>
      </a:accent5>
      <a:accent6>
        <a:srgbClr val="4EA72E"/>
      </a:accent6>
      <a:hlink>
        <a:srgbClr val="467886"/>
      </a:hlink>
      <a:folHlink>
        <a:srgbClr val="96607D"/>
      </a:folHlink>
    </a:clrScheme>
    <a:fontScheme name="Office">
      <a:majorFont>
        <a:latin typeface="Aptos Display"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51EE1-5153-4D84-92FE-6874BC0F2B5D}">
  <dimension ref="B1:D33"/>
  <sheetViews>
    <sheetView showGridLines="0" topLeftCell="A20" zoomScaleNormal="100" workbookViewId="0">
      <selection activeCell="C26" sqref="C26"/>
    </sheetView>
  </sheetViews>
  <sheetFormatPr defaultColWidth="8.88671875" defaultRowHeight="14.4" x14ac:dyDescent="0.3"/>
  <cols>
    <col min="1" max="1" width="8.88671875" style="11"/>
    <col min="2" max="2" width="93.5546875" style="11" customWidth="1"/>
    <col min="3" max="3" width="16.44140625" style="11" customWidth="1"/>
    <col min="4" max="4" width="8.88671875" style="11"/>
    <col min="5" max="5" width="8.88671875" style="11" customWidth="1"/>
    <col min="6" max="7" width="8.88671875" style="11"/>
    <col min="8" max="8" width="9.6640625" style="11" customWidth="1"/>
    <col min="9" max="16384" width="8.88671875" style="11"/>
  </cols>
  <sheetData>
    <row r="1" spans="2:4" s="10" customFormat="1" x14ac:dyDescent="0.3"/>
    <row r="2" spans="2:4" ht="25.8" x14ac:dyDescent="0.5">
      <c r="C2" s="12"/>
      <c r="D2" s="12"/>
    </row>
    <row r="3" spans="2:4" ht="25.8" x14ac:dyDescent="0.5">
      <c r="B3" s="12" t="s">
        <v>58</v>
      </c>
    </row>
    <row r="26" spans="2:2" ht="13.2" customHeight="1" x14ac:dyDescent="0.3"/>
    <row r="27" spans="2:2" ht="15.75" customHeight="1" x14ac:dyDescent="0.3">
      <c r="B27" s="13" t="s">
        <v>0</v>
      </c>
    </row>
    <row r="28" spans="2:2" x14ac:dyDescent="0.3">
      <c r="B28" s="13" t="s">
        <v>1</v>
      </c>
    </row>
    <row r="29" spans="2:2" x14ac:dyDescent="0.3">
      <c r="B29" s="13" t="s">
        <v>2</v>
      </c>
    </row>
    <row r="31" spans="2:2" ht="43.2" x14ac:dyDescent="0.3">
      <c r="B31" s="14" t="s">
        <v>3</v>
      </c>
    </row>
    <row r="33" spans="2:2" x14ac:dyDescent="0.3">
      <c r="B33" s="15" t="s">
        <v>4</v>
      </c>
    </row>
  </sheetData>
  <sheetProtection algorithmName="SHA-512" hashValue="X3thLiIp+P+28DXn0lRHdLczRuTZklywxLYKUDyuDPtEId83kEfsVi6fo7nc1aFTxIh7ZLckER/e7Uup+dyzRA==" saltValue="Rhd2+6aN5seY6jVWg5vCGQ==" spinCount="100000" sheet="1" objects="1" scenario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0CE13-5970-411D-A879-95F99EF025A0}">
  <dimension ref="B2:B15"/>
  <sheetViews>
    <sheetView tabSelected="1" workbookViewId="0">
      <selection activeCell="B13" sqref="B13"/>
    </sheetView>
  </sheetViews>
  <sheetFormatPr defaultRowHeight="14.4" x14ac:dyDescent="0.3"/>
  <cols>
    <col min="2" max="2" width="51.6640625" bestFit="1" customWidth="1"/>
  </cols>
  <sheetData>
    <row r="2" spans="2:2" x14ac:dyDescent="0.3">
      <c r="B2" s="1" t="s">
        <v>68</v>
      </c>
    </row>
    <row r="3" spans="2:2" ht="28.8" x14ac:dyDescent="0.3">
      <c r="B3" s="3" t="s">
        <v>25</v>
      </c>
    </row>
    <row r="5" spans="2:2" x14ac:dyDescent="0.3">
      <c r="B5" s="2" t="s">
        <v>26</v>
      </c>
    </row>
    <row r="6" spans="2:2" x14ac:dyDescent="0.3">
      <c r="B6" s="18"/>
    </row>
    <row r="7" spans="2:2" x14ac:dyDescent="0.3">
      <c r="B7" s="18"/>
    </row>
    <row r="8" spans="2:2" x14ac:dyDescent="0.3">
      <c r="B8" s="18"/>
    </row>
    <row r="9" spans="2:2" x14ac:dyDescent="0.3">
      <c r="B9" s="18"/>
    </row>
    <row r="10" spans="2:2" x14ac:dyDescent="0.3">
      <c r="B10" s="18"/>
    </row>
    <row r="11" spans="2:2" x14ac:dyDescent="0.3">
      <c r="B11" s="18"/>
    </row>
    <row r="12" spans="2:2" x14ac:dyDescent="0.3">
      <c r="B12" s="18"/>
    </row>
    <row r="13" spans="2:2" x14ac:dyDescent="0.3">
      <c r="B13" s="18"/>
    </row>
    <row r="14" spans="2:2" x14ac:dyDescent="0.3">
      <c r="B14" s="18"/>
    </row>
    <row r="15" spans="2:2" x14ac:dyDescent="0.3">
      <c r="B15" s="18"/>
    </row>
  </sheetData>
  <sheetProtection sheet="1" objects="1" scenarios="1" selectLockedCells="1"/>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2E6C23A-6B06-485D-B70F-7260835258AB}">
          <x14:formula1>
            <xm:f>Sheet4!$B$3:$B$8</xm:f>
          </x14:formula1>
          <xm:sqref>B6:B15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86B70-AD0E-475C-9FC4-4E91A67EC488}">
  <dimension ref="B3:B8"/>
  <sheetViews>
    <sheetView workbookViewId="0">
      <selection activeCell="B8" sqref="B8"/>
    </sheetView>
  </sheetViews>
  <sheetFormatPr defaultRowHeight="14.4" x14ac:dyDescent="0.3"/>
  <cols>
    <col min="2" max="2" width="37.88671875" bestFit="1" customWidth="1"/>
  </cols>
  <sheetData>
    <row r="3" spans="2:2" x14ac:dyDescent="0.3">
      <c r="B3" t="s">
        <v>75</v>
      </c>
    </row>
    <row r="4" spans="2:2" x14ac:dyDescent="0.3">
      <c r="B4" t="s">
        <v>76</v>
      </c>
    </row>
    <row r="5" spans="2:2" x14ac:dyDescent="0.3">
      <c r="B5" t="s">
        <v>77</v>
      </c>
    </row>
    <row r="6" spans="2:2" x14ac:dyDescent="0.3">
      <c r="B6" t="s">
        <v>78</v>
      </c>
    </row>
    <row r="7" spans="2:2" x14ac:dyDescent="0.3">
      <c r="B7" t="s">
        <v>79</v>
      </c>
    </row>
    <row r="8" spans="2:2" x14ac:dyDescent="0.3">
      <c r="B8" t="s">
        <v>80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407DD-FCB8-4DD5-9B9C-4C88D42E0777}">
  <dimension ref="B3:B6"/>
  <sheetViews>
    <sheetView workbookViewId="0">
      <selection activeCell="B14" sqref="B14"/>
    </sheetView>
  </sheetViews>
  <sheetFormatPr defaultRowHeight="14.4" x14ac:dyDescent="0.3"/>
  <cols>
    <col min="2" max="2" width="40.77734375" customWidth="1"/>
  </cols>
  <sheetData>
    <row r="3" spans="2:2" x14ac:dyDescent="0.3">
      <c r="B3" t="s">
        <v>60</v>
      </c>
    </row>
    <row r="4" spans="2:2" x14ac:dyDescent="0.3">
      <c r="B4" t="s">
        <v>61</v>
      </c>
    </row>
    <row r="5" spans="2:2" x14ac:dyDescent="0.3">
      <c r="B5" t="s">
        <v>62</v>
      </c>
    </row>
    <row r="6" spans="2:2" x14ac:dyDescent="0.3">
      <c r="B6" t="s">
        <v>63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AA971-CC58-4334-A02B-887BDC1D8A42}">
  <dimension ref="B3:B17"/>
  <sheetViews>
    <sheetView workbookViewId="0">
      <selection activeCell="B18" sqref="B18"/>
    </sheetView>
  </sheetViews>
  <sheetFormatPr defaultRowHeight="14.4" x14ac:dyDescent="0.3"/>
  <cols>
    <col min="2" max="2" width="30.6640625" bestFit="1" customWidth="1"/>
  </cols>
  <sheetData>
    <row r="3" spans="2:2" x14ac:dyDescent="0.3">
      <c r="B3" t="s">
        <v>27</v>
      </c>
    </row>
    <row r="4" spans="2:2" x14ac:dyDescent="0.3">
      <c r="B4" t="s">
        <v>28</v>
      </c>
    </row>
    <row r="5" spans="2:2" x14ac:dyDescent="0.3">
      <c r="B5" t="s">
        <v>29</v>
      </c>
    </row>
    <row r="6" spans="2:2" x14ac:dyDescent="0.3">
      <c r="B6" t="s">
        <v>30</v>
      </c>
    </row>
    <row r="7" spans="2:2" x14ac:dyDescent="0.3">
      <c r="B7" t="s">
        <v>31</v>
      </c>
    </row>
    <row r="8" spans="2:2" x14ac:dyDescent="0.3">
      <c r="B8" t="s">
        <v>32</v>
      </c>
    </row>
    <row r="9" spans="2:2" x14ac:dyDescent="0.3">
      <c r="B9" t="s">
        <v>33</v>
      </c>
    </row>
    <row r="10" spans="2:2" x14ac:dyDescent="0.3">
      <c r="B10" t="s">
        <v>34</v>
      </c>
    </row>
    <row r="11" spans="2:2" x14ac:dyDescent="0.3">
      <c r="B11" t="s">
        <v>35</v>
      </c>
    </row>
    <row r="12" spans="2:2" x14ac:dyDescent="0.3">
      <c r="B12" t="s">
        <v>36</v>
      </c>
    </row>
    <row r="13" spans="2:2" x14ac:dyDescent="0.3">
      <c r="B13" t="s">
        <v>37</v>
      </c>
    </row>
    <row r="14" spans="2:2" x14ac:dyDescent="0.3">
      <c r="B14" t="s">
        <v>38</v>
      </c>
    </row>
    <row r="15" spans="2:2" x14ac:dyDescent="0.3">
      <c r="B15" t="s">
        <v>39</v>
      </c>
    </row>
    <row r="16" spans="2:2" x14ac:dyDescent="0.3">
      <c r="B16" t="s">
        <v>40</v>
      </c>
    </row>
    <row r="17" spans="2:2" x14ac:dyDescent="0.3">
      <c r="B17" t="s">
        <v>41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AD38F-69AE-432A-A555-3AB56137ACF7}">
  <dimension ref="B3:B17"/>
  <sheetViews>
    <sheetView workbookViewId="0">
      <selection activeCell="E22" sqref="E22"/>
    </sheetView>
  </sheetViews>
  <sheetFormatPr defaultRowHeight="14.4" x14ac:dyDescent="0.3"/>
  <cols>
    <col min="2" max="2" width="29.33203125" bestFit="1" customWidth="1"/>
  </cols>
  <sheetData>
    <row r="3" spans="2:2" ht="15" x14ac:dyDescent="0.3">
      <c r="B3" s="9" t="s">
        <v>42</v>
      </c>
    </row>
    <row r="4" spans="2:2" ht="15" x14ac:dyDescent="0.3">
      <c r="B4" s="9" t="s">
        <v>43</v>
      </c>
    </row>
    <row r="5" spans="2:2" ht="15" x14ac:dyDescent="0.3">
      <c r="B5" s="9" t="s">
        <v>44</v>
      </c>
    </row>
    <row r="6" spans="2:2" ht="15" x14ac:dyDescent="0.3">
      <c r="B6" s="9" t="s">
        <v>45</v>
      </c>
    </row>
    <row r="7" spans="2:2" ht="15" x14ac:dyDescent="0.3">
      <c r="B7" s="9" t="s">
        <v>46</v>
      </c>
    </row>
    <row r="8" spans="2:2" ht="15" x14ac:dyDescent="0.3">
      <c r="B8" s="9" t="s">
        <v>47</v>
      </c>
    </row>
    <row r="9" spans="2:2" ht="15" x14ac:dyDescent="0.3">
      <c r="B9" s="9" t="s">
        <v>48</v>
      </c>
    </row>
    <row r="10" spans="2:2" ht="15" x14ac:dyDescent="0.3">
      <c r="B10" s="9" t="s">
        <v>49</v>
      </c>
    </row>
    <row r="11" spans="2:2" ht="15" x14ac:dyDescent="0.3">
      <c r="B11" s="9" t="s">
        <v>64</v>
      </c>
    </row>
    <row r="13" spans="2:2" ht="15" x14ac:dyDescent="0.3">
      <c r="B13" s="9" t="s">
        <v>50</v>
      </c>
    </row>
    <row r="14" spans="2:2" ht="15" x14ac:dyDescent="0.3">
      <c r="B14" s="9" t="s">
        <v>51</v>
      </c>
    </row>
    <row r="15" spans="2:2" ht="15" x14ac:dyDescent="0.3">
      <c r="B15" s="9" t="s">
        <v>52</v>
      </c>
    </row>
    <row r="16" spans="2:2" ht="15" x14ac:dyDescent="0.3">
      <c r="B16" s="9" t="s">
        <v>53</v>
      </c>
    </row>
    <row r="17" spans="2:2" ht="15" x14ac:dyDescent="0.3">
      <c r="B17" s="9" t="s">
        <v>64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16"/>
  <sheetViews>
    <sheetView workbookViewId="0">
      <selection activeCell="D10" sqref="D10"/>
    </sheetView>
  </sheetViews>
  <sheetFormatPr defaultRowHeight="14.4" x14ac:dyDescent="0.3"/>
  <cols>
    <col min="2" max="2" width="57.33203125" customWidth="1"/>
    <col min="3" max="3" width="58" bestFit="1" customWidth="1"/>
    <col min="4" max="4" width="35" bestFit="1" customWidth="1"/>
    <col min="5" max="5" width="8.88671875" customWidth="1"/>
  </cols>
  <sheetData>
    <row r="2" spans="2:4" x14ac:dyDescent="0.3">
      <c r="B2" s="1" t="s">
        <v>5</v>
      </c>
    </row>
    <row r="3" spans="2:4" x14ac:dyDescent="0.3">
      <c r="B3" s="2" t="s">
        <v>6</v>
      </c>
      <c r="C3" s="2" t="s">
        <v>7</v>
      </c>
      <c r="D3" s="2" t="s">
        <v>8</v>
      </c>
    </row>
    <row r="4" spans="2:4" x14ac:dyDescent="0.3">
      <c r="B4" s="18"/>
      <c r="C4" s="18"/>
      <c r="D4" s="18"/>
    </row>
    <row r="5" spans="2:4" x14ac:dyDescent="0.3">
      <c r="B5" s="18"/>
      <c r="C5" s="18"/>
      <c r="D5" s="18"/>
    </row>
    <row r="6" spans="2:4" x14ac:dyDescent="0.3">
      <c r="B6" s="18"/>
      <c r="C6" s="18"/>
      <c r="D6" s="18"/>
    </row>
    <row r="7" spans="2:4" x14ac:dyDescent="0.3">
      <c r="B7" s="18"/>
      <c r="C7" s="18"/>
      <c r="D7" s="18"/>
    </row>
    <row r="8" spans="2:4" x14ac:dyDescent="0.3">
      <c r="B8" s="18"/>
      <c r="C8" s="18"/>
      <c r="D8" s="18"/>
    </row>
    <row r="9" spans="2:4" x14ac:dyDescent="0.3">
      <c r="B9" s="18"/>
      <c r="C9" s="18"/>
      <c r="D9" s="18"/>
    </row>
    <row r="10" spans="2:4" x14ac:dyDescent="0.3">
      <c r="B10" s="18"/>
      <c r="C10" s="18"/>
      <c r="D10" s="18"/>
    </row>
    <row r="11" spans="2:4" x14ac:dyDescent="0.3">
      <c r="B11" s="18"/>
      <c r="C11" s="18"/>
      <c r="D11" s="18"/>
    </row>
    <row r="12" spans="2:4" x14ac:dyDescent="0.3">
      <c r="B12" s="18"/>
      <c r="C12" s="18"/>
      <c r="D12" s="18"/>
    </row>
    <row r="13" spans="2:4" x14ac:dyDescent="0.3">
      <c r="B13" s="18"/>
      <c r="C13" s="18"/>
      <c r="D13" s="18"/>
    </row>
    <row r="14" spans="2:4" x14ac:dyDescent="0.3">
      <c r="B14" s="18"/>
      <c r="C14" s="18"/>
      <c r="D14" s="18"/>
    </row>
    <row r="15" spans="2:4" x14ac:dyDescent="0.3">
      <c r="B15" s="18"/>
      <c r="C15" s="18"/>
      <c r="D15" s="18"/>
    </row>
    <row r="16" spans="2:4" x14ac:dyDescent="0.3">
      <c r="B16" s="18"/>
      <c r="C16" s="18"/>
      <c r="D16" s="18"/>
    </row>
  </sheetData>
  <sheetProtection algorithmName="SHA-512" hashValue="0D7dmqP8gKU0mRuJxtkoZbYpFnglxVVCSAnPdGo4v2JEf539sIkiJ7pPQMw/kUjNk0GfkshmwxVq5N8Pgz0qsw==" saltValue="TFpYd+tlOtmfpVaNSAoaiw==" spinCount="100000" sheet="1" objects="1" scenarios="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78E0B-6D9A-4D0C-9E71-74661D15FC42}">
  <dimension ref="B2:D46"/>
  <sheetViews>
    <sheetView workbookViewId="0">
      <selection activeCell="D10" sqref="D10"/>
    </sheetView>
  </sheetViews>
  <sheetFormatPr defaultRowHeight="14.4" x14ac:dyDescent="0.3"/>
  <cols>
    <col min="2" max="2" width="45.33203125" customWidth="1"/>
    <col min="3" max="3" width="36.5546875" customWidth="1"/>
    <col min="4" max="4" width="31.88671875" customWidth="1"/>
    <col min="5" max="5" width="25.77734375" customWidth="1"/>
  </cols>
  <sheetData>
    <row r="2" spans="2:4" x14ac:dyDescent="0.3">
      <c r="B2" s="1" t="s">
        <v>9</v>
      </c>
    </row>
    <row r="3" spans="2:4" ht="28.8" x14ac:dyDescent="0.3">
      <c r="B3" s="3" t="s">
        <v>66</v>
      </c>
    </row>
    <row r="4" spans="2:4" x14ac:dyDescent="0.3">
      <c r="B4" s="6"/>
    </row>
    <row r="5" spans="2:4" x14ac:dyDescent="0.3">
      <c r="B5" s="16">
        <v>2021</v>
      </c>
    </row>
    <row r="6" spans="2:4" x14ac:dyDescent="0.3">
      <c r="B6" s="2" t="s">
        <v>10</v>
      </c>
      <c r="C6" s="2" t="s">
        <v>11</v>
      </c>
      <c r="D6" s="2" t="s">
        <v>12</v>
      </c>
    </row>
    <row r="7" spans="2:4" x14ac:dyDescent="0.3">
      <c r="B7" s="18"/>
      <c r="C7" s="19"/>
      <c r="D7" s="18"/>
    </row>
    <row r="8" spans="2:4" x14ac:dyDescent="0.3">
      <c r="B8" s="18"/>
      <c r="C8" s="19"/>
      <c r="D8" s="18"/>
    </row>
    <row r="9" spans="2:4" x14ac:dyDescent="0.3">
      <c r="B9" s="18"/>
      <c r="C9" s="19"/>
      <c r="D9" s="18"/>
    </row>
    <row r="10" spans="2:4" x14ac:dyDescent="0.3">
      <c r="B10" s="18"/>
      <c r="C10" s="19"/>
      <c r="D10" s="18"/>
    </row>
    <row r="11" spans="2:4" x14ac:dyDescent="0.3">
      <c r="B11" s="18"/>
      <c r="C11" s="19"/>
      <c r="D11" s="18"/>
    </row>
    <row r="12" spans="2:4" x14ac:dyDescent="0.3">
      <c r="B12" s="18"/>
      <c r="C12" s="19"/>
      <c r="D12" s="18"/>
    </row>
    <row r="13" spans="2:4" x14ac:dyDescent="0.3">
      <c r="B13" s="18"/>
      <c r="C13" s="19"/>
      <c r="D13" s="18"/>
    </row>
    <row r="14" spans="2:4" x14ac:dyDescent="0.3">
      <c r="B14" s="18"/>
      <c r="C14" s="19"/>
      <c r="D14" s="18"/>
    </row>
    <row r="15" spans="2:4" x14ac:dyDescent="0.3">
      <c r="B15" s="18"/>
      <c r="C15" s="19"/>
      <c r="D15" s="18"/>
    </row>
    <row r="16" spans="2:4" x14ac:dyDescent="0.3">
      <c r="B16" s="18"/>
      <c r="C16" s="19"/>
      <c r="D16" s="18"/>
    </row>
    <row r="20" spans="2:4" x14ac:dyDescent="0.3">
      <c r="B20" s="16">
        <v>2022</v>
      </c>
    </row>
    <row r="21" spans="2:4" x14ac:dyDescent="0.3">
      <c r="B21" s="2" t="s">
        <v>10</v>
      </c>
      <c r="C21" s="2" t="s">
        <v>11</v>
      </c>
      <c r="D21" s="2" t="s">
        <v>12</v>
      </c>
    </row>
    <row r="22" spans="2:4" x14ac:dyDescent="0.3">
      <c r="B22" s="18"/>
      <c r="C22" s="19"/>
      <c r="D22" s="18"/>
    </row>
    <row r="23" spans="2:4" x14ac:dyDescent="0.3">
      <c r="B23" s="18"/>
      <c r="C23" s="19"/>
      <c r="D23" s="18"/>
    </row>
    <row r="24" spans="2:4" x14ac:dyDescent="0.3">
      <c r="B24" s="18"/>
      <c r="C24" s="19"/>
      <c r="D24" s="18"/>
    </row>
    <row r="25" spans="2:4" x14ac:dyDescent="0.3">
      <c r="B25" s="18"/>
      <c r="C25" s="19"/>
      <c r="D25" s="18"/>
    </row>
    <row r="26" spans="2:4" x14ac:dyDescent="0.3">
      <c r="B26" s="18"/>
      <c r="C26" s="19"/>
      <c r="D26" s="18"/>
    </row>
    <row r="27" spans="2:4" x14ac:dyDescent="0.3">
      <c r="B27" s="18"/>
      <c r="C27" s="19"/>
      <c r="D27" s="18"/>
    </row>
    <row r="28" spans="2:4" x14ac:dyDescent="0.3">
      <c r="B28" s="18"/>
      <c r="C28" s="19"/>
      <c r="D28" s="18"/>
    </row>
    <row r="29" spans="2:4" x14ac:dyDescent="0.3">
      <c r="B29" s="18"/>
      <c r="C29" s="19"/>
      <c r="D29" s="18"/>
    </row>
    <row r="30" spans="2:4" x14ac:dyDescent="0.3">
      <c r="B30" s="18"/>
      <c r="C30" s="19"/>
      <c r="D30" s="18"/>
    </row>
    <row r="31" spans="2:4" x14ac:dyDescent="0.3">
      <c r="B31" s="18"/>
      <c r="C31" s="19"/>
      <c r="D31" s="18"/>
    </row>
    <row r="35" spans="2:4" x14ac:dyDescent="0.3">
      <c r="B35" s="16">
        <v>2023</v>
      </c>
    </row>
    <row r="36" spans="2:4" x14ac:dyDescent="0.3">
      <c r="B36" s="2" t="s">
        <v>10</v>
      </c>
      <c r="C36" s="2" t="s">
        <v>11</v>
      </c>
      <c r="D36" s="2" t="s">
        <v>12</v>
      </c>
    </row>
    <row r="37" spans="2:4" x14ac:dyDescent="0.3">
      <c r="B37" s="18"/>
      <c r="C37" s="19"/>
      <c r="D37" s="18"/>
    </row>
    <row r="38" spans="2:4" x14ac:dyDescent="0.3">
      <c r="B38" s="18"/>
      <c r="C38" s="19"/>
      <c r="D38" s="18"/>
    </row>
    <row r="39" spans="2:4" x14ac:dyDescent="0.3">
      <c r="B39" s="18"/>
      <c r="C39" s="19"/>
      <c r="D39" s="18"/>
    </row>
    <row r="40" spans="2:4" x14ac:dyDescent="0.3">
      <c r="B40" s="18"/>
      <c r="C40" s="19"/>
      <c r="D40" s="18"/>
    </row>
    <row r="41" spans="2:4" x14ac:dyDescent="0.3">
      <c r="B41" s="18"/>
      <c r="C41" s="19"/>
      <c r="D41" s="18"/>
    </row>
    <row r="42" spans="2:4" x14ac:dyDescent="0.3">
      <c r="B42" s="18"/>
      <c r="C42" s="19"/>
      <c r="D42" s="18"/>
    </row>
    <row r="43" spans="2:4" x14ac:dyDescent="0.3">
      <c r="B43" s="18"/>
      <c r="C43" s="19"/>
      <c r="D43" s="18"/>
    </row>
    <row r="44" spans="2:4" x14ac:dyDescent="0.3">
      <c r="B44" s="18"/>
      <c r="C44" s="19"/>
      <c r="D44" s="18"/>
    </row>
    <row r="45" spans="2:4" x14ac:dyDescent="0.3">
      <c r="B45" s="18"/>
      <c r="C45" s="19"/>
      <c r="D45" s="18"/>
    </row>
    <row r="46" spans="2:4" x14ac:dyDescent="0.3">
      <c r="B46" s="18"/>
      <c r="C46" s="19"/>
      <c r="D46" s="18"/>
    </row>
  </sheetData>
  <sheetProtection sheet="1" objects="1" scenarios="1" selectLockedCells="1"/>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9A24426-8029-471E-BCC6-AF08A08C545D}">
          <x14:formula1>
            <xm:f>Sheet3!$B$3:$B$4</xm:f>
          </x14:formula1>
          <xm:sqref>D7:D16 D22:D31 D37:D46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AF89C-0243-470B-8440-A0EE478834ED}">
  <dimension ref="B2:G15"/>
  <sheetViews>
    <sheetView workbookViewId="0">
      <selection activeCell="C6" sqref="C6"/>
    </sheetView>
  </sheetViews>
  <sheetFormatPr defaultRowHeight="14.4" x14ac:dyDescent="0.3"/>
  <cols>
    <col min="2" max="2" width="37" customWidth="1"/>
    <col min="3" max="3" width="19" customWidth="1"/>
    <col min="4" max="4" width="17.5546875" customWidth="1"/>
    <col min="5" max="5" width="17.44140625" customWidth="1"/>
    <col min="6" max="6" width="35.88671875" customWidth="1"/>
    <col min="7" max="7" width="36.88671875" customWidth="1"/>
  </cols>
  <sheetData>
    <row r="2" spans="2:7" x14ac:dyDescent="0.3">
      <c r="B2" s="1" t="s">
        <v>13</v>
      </c>
    </row>
    <row r="3" spans="2:7" ht="28.8" x14ac:dyDescent="0.3">
      <c r="B3" s="3" t="s">
        <v>14</v>
      </c>
    </row>
    <row r="5" spans="2:7" x14ac:dyDescent="0.3">
      <c r="B5" s="4" t="s">
        <v>65</v>
      </c>
      <c r="C5" s="16">
        <v>2021</v>
      </c>
      <c r="D5" s="16">
        <v>2022</v>
      </c>
      <c r="E5" s="16">
        <v>2023</v>
      </c>
      <c r="F5" s="17" t="s">
        <v>73</v>
      </c>
      <c r="G5" s="17" t="s">
        <v>74</v>
      </c>
    </row>
    <row r="6" spans="2:7" x14ac:dyDescent="0.3">
      <c r="B6" s="22">
        <f>'(3) Insurance Increases'!B7</f>
        <v>0</v>
      </c>
      <c r="C6" s="21">
        <f>'(3) Insurance Increases'!C7</f>
        <v>0</v>
      </c>
      <c r="D6" s="21">
        <f>'(3) Insurance Increases'!C22</f>
        <v>0</v>
      </c>
      <c r="E6" s="21">
        <f>'(3) Insurance Increases'!C37</f>
        <v>0</v>
      </c>
      <c r="F6" s="18" t="e">
        <f>$D$6-$C$6/$C$6*100</f>
        <v>#DIV/0!</v>
      </c>
      <c r="G6" s="18" t="e">
        <f>$E$6-$D$6/$D$6*100</f>
        <v>#DIV/0!</v>
      </c>
    </row>
    <row r="7" spans="2:7" x14ac:dyDescent="0.3">
      <c r="B7" s="22">
        <f>'(3) Insurance Increases'!B8</f>
        <v>0</v>
      </c>
      <c r="C7" s="21">
        <f>'(3) Insurance Increases'!C8</f>
        <v>0</v>
      </c>
      <c r="D7" s="21">
        <f>'(3) Insurance Increases'!C23</f>
        <v>0</v>
      </c>
      <c r="E7" s="21">
        <f>'(3) Insurance Increases'!C38</f>
        <v>0</v>
      </c>
      <c r="F7" s="18" t="e">
        <f>$D$7-$C$7/$C$7*100</f>
        <v>#DIV/0!</v>
      </c>
      <c r="G7" s="18" t="e">
        <f>$E$7-$D$7/$D$7*100</f>
        <v>#DIV/0!</v>
      </c>
    </row>
    <row r="8" spans="2:7" x14ac:dyDescent="0.3">
      <c r="B8" s="22">
        <f>'(3) Insurance Increases'!B9</f>
        <v>0</v>
      </c>
      <c r="C8" s="21">
        <f>'(3) Insurance Increases'!C9</f>
        <v>0</v>
      </c>
      <c r="D8" s="21">
        <f>'(3) Insurance Increases'!C24</f>
        <v>0</v>
      </c>
      <c r="E8" s="21">
        <f>'(3) Insurance Increases'!C39</f>
        <v>0</v>
      </c>
      <c r="F8" s="18" t="e">
        <f>$D$8-$C$8/$C$8*100</f>
        <v>#DIV/0!</v>
      </c>
      <c r="G8" s="18" t="e">
        <f>$E$8-$D$8/$D$8*100</f>
        <v>#DIV/0!</v>
      </c>
    </row>
    <row r="9" spans="2:7" x14ac:dyDescent="0.3">
      <c r="B9" s="22">
        <f>'(3) Insurance Increases'!B10</f>
        <v>0</v>
      </c>
      <c r="C9" s="21">
        <f>'(3) Insurance Increases'!C10</f>
        <v>0</v>
      </c>
      <c r="D9" s="21">
        <f>'(3) Insurance Increases'!C25</f>
        <v>0</v>
      </c>
      <c r="E9" s="21">
        <f>'(3) Insurance Increases'!C40</f>
        <v>0</v>
      </c>
      <c r="F9" s="18" t="e">
        <f>$D$9-$C$9/$C$9*100</f>
        <v>#DIV/0!</v>
      </c>
      <c r="G9" s="18" t="e">
        <f>$E$9-$D$9/$D$9*100</f>
        <v>#DIV/0!</v>
      </c>
    </row>
    <row r="10" spans="2:7" x14ac:dyDescent="0.3">
      <c r="B10" s="22">
        <f>'(3) Insurance Increases'!B11</f>
        <v>0</v>
      </c>
      <c r="C10" s="21">
        <f>'(3) Insurance Increases'!C11</f>
        <v>0</v>
      </c>
      <c r="D10" s="21">
        <f>'(3) Insurance Increases'!C26</f>
        <v>0</v>
      </c>
      <c r="E10" s="21">
        <f>'(3) Insurance Increases'!C41</f>
        <v>0</v>
      </c>
      <c r="F10" s="18" t="e">
        <f>$D$10-$C$10/$C$10*100</f>
        <v>#DIV/0!</v>
      </c>
      <c r="G10" s="18" t="e">
        <f>$E$10-$D$10/$D$10*100</f>
        <v>#DIV/0!</v>
      </c>
    </row>
    <row r="11" spans="2:7" x14ac:dyDescent="0.3">
      <c r="B11" s="22">
        <f>'(3) Insurance Increases'!B12</f>
        <v>0</v>
      </c>
      <c r="C11" s="21">
        <f>'(3) Insurance Increases'!C12</f>
        <v>0</v>
      </c>
      <c r="D11" s="21">
        <f>'(3) Insurance Increases'!C27</f>
        <v>0</v>
      </c>
      <c r="E11" s="21">
        <f>'(3) Insurance Increases'!C42</f>
        <v>0</v>
      </c>
      <c r="F11" s="18" t="e">
        <f>$D$11-$C$11/$C$11*100</f>
        <v>#DIV/0!</v>
      </c>
      <c r="G11" s="18" t="e">
        <f>$E$11-$D$11/$D$11*100</f>
        <v>#DIV/0!</v>
      </c>
    </row>
    <row r="12" spans="2:7" x14ac:dyDescent="0.3">
      <c r="B12" s="22">
        <f>'(3) Insurance Increases'!B13</f>
        <v>0</v>
      </c>
      <c r="C12" s="21">
        <f>'(3) Insurance Increases'!C13</f>
        <v>0</v>
      </c>
      <c r="D12" s="21">
        <f>'(3) Insurance Increases'!C28</f>
        <v>0</v>
      </c>
      <c r="E12" s="21">
        <f>'(3) Insurance Increases'!C43</f>
        <v>0</v>
      </c>
      <c r="F12" s="18" t="e">
        <f>$D$12-$C$12/$C$12*100</f>
        <v>#DIV/0!</v>
      </c>
      <c r="G12" s="18" t="e">
        <f>$E$12-$D$12/$D$12*100</f>
        <v>#DIV/0!</v>
      </c>
    </row>
    <row r="13" spans="2:7" x14ac:dyDescent="0.3">
      <c r="B13" s="22">
        <f>'(3) Insurance Increases'!B14</f>
        <v>0</v>
      </c>
      <c r="C13" s="21">
        <f>'(3) Insurance Increases'!C14</f>
        <v>0</v>
      </c>
      <c r="D13" s="21">
        <f>'(3) Insurance Increases'!C29</f>
        <v>0</v>
      </c>
      <c r="E13" s="21">
        <f>'(3) Insurance Increases'!C44</f>
        <v>0</v>
      </c>
      <c r="F13" s="18" t="e">
        <f>$D$13-$C$13/$C$13*100</f>
        <v>#DIV/0!</v>
      </c>
      <c r="G13" s="18" t="e">
        <f>$E$13-$D$13/$D$13*100</f>
        <v>#DIV/0!</v>
      </c>
    </row>
    <row r="14" spans="2:7" x14ac:dyDescent="0.3">
      <c r="B14" s="22">
        <f>'(3) Insurance Increases'!B15</f>
        <v>0</v>
      </c>
      <c r="C14" s="21">
        <f>'(3) Insurance Increases'!C15</f>
        <v>0</v>
      </c>
      <c r="D14" s="21">
        <f>'(3) Insurance Increases'!C30</f>
        <v>0</v>
      </c>
      <c r="E14" s="21">
        <f>'(3) Insurance Increases'!C45</f>
        <v>0</v>
      </c>
      <c r="F14" s="18" t="e">
        <f>$D$14-$C$14/$C$14*100</f>
        <v>#DIV/0!</v>
      </c>
      <c r="G14" s="18" t="e">
        <f>$E$14-$D$14/$D$14*100</f>
        <v>#DIV/0!</v>
      </c>
    </row>
    <row r="15" spans="2:7" x14ac:dyDescent="0.3">
      <c r="B15" s="22">
        <f>'(3) Insurance Increases'!B16</f>
        <v>0</v>
      </c>
      <c r="C15" s="21">
        <f>'(3) Insurance Increases'!C16</f>
        <v>0</v>
      </c>
      <c r="D15" s="21">
        <f>'(3) Insurance Increases'!C31</f>
        <v>0</v>
      </c>
      <c r="E15" s="21">
        <f>'(3) Insurance Increases'!C46</f>
        <v>0</v>
      </c>
      <c r="F15" s="18" t="e">
        <f>$D$15-$C$15/$C$15*100</f>
        <v>#DIV/0!</v>
      </c>
      <c r="G15" s="18" t="e">
        <f>$E$15-$D$15/$D$15*100</f>
        <v>#DIV/0!</v>
      </c>
    </row>
  </sheetData>
  <sheetProtection sheet="1" objects="1" scenarios="1" select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1D59E-197C-4A79-94F0-020C182F0F06}">
  <dimension ref="B3:B4"/>
  <sheetViews>
    <sheetView workbookViewId="0">
      <selection activeCell="B5" sqref="B5"/>
    </sheetView>
  </sheetViews>
  <sheetFormatPr defaultRowHeight="14.4" x14ac:dyDescent="0.3"/>
  <cols>
    <col min="2" max="2" width="22.33203125" customWidth="1"/>
  </cols>
  <sheetData>
    <row r="3" spans="2:2" x14ac:dyDescent="0.3">
      <c r="B3" t="s">
        <v>71</v>
      </c>
    </row>
    <row r="4" spans="2:2" x14ac:dyDescent="0.3">
      <c r="B4" t="s">
        <v>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D0E21-B053-4DC7-A643-B9A6A19B1834}">
  <dimension ref="B2:B8"/>
  <sheetViews>
    <sheetView workbookViewId="0">
      <selection activeCell="B5" sqref="B5"/>
    </sheetView>
  </sheetViews>
  <sheetFormatPr defaultRowHeight="14.4" x14ac:dyDescent="0.3"/>
  <cols>
    <col min="2" max="2" width="54.88671875" customWidth="1"/>
    <col min="3" max="3" width="18.6640625" customWidth="1"/>
  </cols>
  <sheetData>
    <row r="2" spans="2:2" ht="28.8" x14ac:dyDescent="0.3">
      <c r="B2" s="5" t="s">
        <v>82</v>
      </c>
    </row>
    <row r="4" spans="2:2" x14ac:dyDescent="0.3">
      <c r="B4" s="2" t="s">
        <v>59</v>
      </c>
    </row>
    <row r="5" spans="2:2" x14ac:dyDescent="0.3">
      <c r="B5" s="18"/>
    </row>
    <row r="6" spans="2:2" x14ac:dyDescent="0.3">
      <c r="B6" s="18"/>
    </row>
    <row r="7" spans="2:2" x14ac:dyDescent="0.3">
      <c r="B7" s="18" t="s">
        <v>81</v>
      </c>
    </row>
    <row r="8" spans="2:2" x14ac:dyDescent="0.3">
      <c r="B8" s="18"/>
    </row>
  </sheetData>
  <sheetProtection sheet="1" objects="1" scenarios="1" selectLockedCells="1"/>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xr:uid="{E3CC58AE-5BA8-44E9-A9AE-E2E69D884705}">
          <x14:formula1>
            <xm:f>Sheet2!$B$3:$B$6</xm:f>
          </x14:formula1>
          <xm:sqref>B5:B8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D136D-4623-4D68-8ADF-52D313D5A6B8}">
  <dimension ref="B2:E15"/>
  <sheetViews>
    <sheetView workbookViewId="0">
      <selection activeCell="E9" sqref="E9"/>
    </sheetView>
  </sheetViews>
  <sheetFormatPr defaultRowHeight="14.4" x14ac:dyDescent="0.3"/>
  <cols>
    <col min="2" max="2" width="48.5546875" customWidth="1"/>
    <col min="3" max="3" width="37.33203125" customWidth="1"/>
    <col min="4" max="4" width="24.33203125" customWidth="1"/>
    <col min="5" max="5" width="49.33203125" customWidth="1"/>
    <col min="6" max="6" width="39.6640625" customWidth="1"/>
  </cols>
  <sheetData>
    <row r="2" spans="2:5" x14ac:dyDescent="0.3">
      <c r="B2" s="1" t="s">
        <v>70</v>
      </c>
      <c r="C2" s="7"/>
    </row>
    <row r="3" spans="2:5" ht="28.8" x14ac:dyDescent="0.3">
      <c r="B3" s="3" t="s">
        <v>15</v>
      </c>
      <c r="C3" s="6"/>
    </row>
    <row r="5" spans="2:5" x14ac:dyDescent="0.3">
      <c r="B5" s="2" t="s">
        <v>65</v>
      </c>
      <c r="C5" s="2" t="s">
        <v>16</v>
      </c>
      <c r="D5" s="2" t="s">
        <v>17</v>
      </c>
      <c r="E5" s="2" t="s">
        <v>18</v>
      </c>
    </row>
    <row r="6" spans="2:5" x14ac:dyDescent="0.3">
      <c r="B6" s="20">
        <f>'(3) Insurance Increases'!B7</f>
        <v>0</v>
      </c>
      <c r="C6" s="18"/>
      <c r="D6" s="18"/>
      <c r="E6" s="18"/>
    </row>
    <row r="7" spans="2:5" x14ac:dyDescent="0.3">
      <c r="B7" s="20">
        <f>'(3) Insurance Increases'!B8</f>
        <v>0</v>
      </c>
      <c r="C7" s="18"/>
      <c r="D7" s="18"/>
      <c r="E7" s="18"/>
    </row>
    <row r="8" spans="2:5" x14ac:dyDescent="0.3">
      <c r="B8" s="20">
        <f>'(3) Insurance Increases'!B9</f>
        <v>0</v>
      </c>
      <c r="C8" s="18"/>
      <c r="D8" s="18"/>
      <c r="E8" s="18"/>
    </row>
    <row r="9" spans="2:5" x14ac:dyDescent="0.3">
      <c r="B9" s="20">
        <f>'(3) Insurance Increases'!B10</f>
        <v>0</v>
      </c>
      <c r="C9" s="18"/>
      <c r="D9" s="18"/>
      <c r="E9" s="18"/>
    </row>
    <row r="10" spans="2:5" x14ac:dyDescent="0.3">
      <c r="B10" s="20">
        <f>'(3) Insurance Increases'!B11</f>
        <v>0</v>
      </c>
      <c r="C10" s="18"/>
      <c r="D10" s="18"/>
      <c r="E10" s="18"/>
    </row>
    <row r="11" spans="2:5" x14ac:dyDescent="0.3">
      <c r="B11" s="20">
        <f>'(3) Insurance Increases'!B12</f>
        <v>0</v>
      </c>
      <c r="C11" s="18"/>
      <c r="D11" s="18"/>
      <c r="E11" s="18"/>
    </row>
    <row r="12" spans="2:5" x14ac:dyDescent="0.3">
      <c r="B12" s="20">
        <f>'(3) Insurance Increases'!B13</f>
        <v>0</v>
      </c>
      <c r="C12" s="18"/>
      <c r="D12" s="18"/>
      <c r="E12" s="18"/>
    </row>
    <row r="13" spans="2:5" x14ac:dyDescent="0.3">
      <c r="B13" s="20">
        <f>'(3) Insurance Increases'!B14</f>
        <v>0</v>
      </c>
      <c r="C13" s="18"/>
      <c r="D13" s="18"/>
      <c r="E13" s="18"/>
    </row>
    <row r="14" spans="2:5" x14ac:dyDescent="0.3">
      <c r="B14" s="20">
        <f>'(3) Insurance Increases'!B15</f>
        <v>0</v>
      </c>
      <c r="C14" s="18"/>
      <c r="D14" s="18"/>
      <c r="E14" s="18"/>
    </row>
    <row r="15" spans="2:5" x14ac:dyDescent="0.3">
      <c r="B15" s="20">
        <f>'(3) Insurance Increases'!B16</f>
        <v>0</v>
      </c>
      <c r="C15" s="18"/>
      <c r="D15" s="18"/>
      <c r="E15" s="18"/>
    </row>
  </sheetData>
  <sheetProtection sheet="1" objects="1" scenarios="1" select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A9BB0-76FD-42A2-AFFA-1AECA2A249B8}">
  <dimension ref="B2:E55"/>
  <sheetViews>
    <sheetView workbookViewId="0">
      <selection activeCell="E8" sqref="E8"/>
    </sheetView>
  </sheetViews>
  <sheetFormatPr defaultRowHeight="14.4" x14ac:dyDescent="0.3"/>
  <cols>
    <col min="2" max="4" width="41.6640625" customWidth="1"/>
    <col min="5" max="5" width="23.88671875" bestFit="1" customWidth="1"/>
    <col min="6" max="6" width="25.44140625" customWidth="1"/>
    <col min="7" max="7" width="43.5546875" customWidth="1"/>
    <col min="8" max="8" width="17.33203125" bestFit="1" customWidth="1"/>
  </cols>
  <sheetData>
    <row r="2" spans="2:5" x14ac:dyDescent="0.3">
      <c r="B2" s="1" t="s">
        <v>69</v>
      </c>
      <c r="C2" s="7"/>
      <c r="D2" s="7"/>
    </row>
    <row r="3" spans="2:5" ht="57.6" x14ac:dyDescent="0.3">
      <c r="B3" s="3" t="s">
        <v>67</v>
      </c>
      <c r="C3" s="6"/>
      <c r="D3" s="6"/>
    </row>
    <row r="5" spans="2:5" x14ac:dyDescent="0.3">
      <c r="B5" s="8" t="s">
        <v>19</v>
      </c>
    </row>
    <row r="6" spans="2:5" x14ac:dyDescent="0.3">
      <c r="B6" s="2" t="s">
        <v>65</v>
      </c>
      <c r="C6" s="2" t="s">
        <v>55</v>
      </c>
      <c r="D6" s="2" t="s">
        <v>20</v>
      </c>
      <c r="E6" s="2" t="s">
        <v>54</v>
      </c>
    </row>
    <row r="7" spans="2:5" x14ac:dyDescent="0.3">
      <c r="B7" s="4">
        <f>'(3) Insurance Increases'!B8</f>
        <v>0</v>
      </c>
      <c r="C7" s="18"/>
      <c r="D7" s="18"/>
      <c r="E7" s="18"/>
    </row>
    <row r="8" spans="2:5" x14ac:dyDescent="0.3">
      <c r="B8" s="4">
        <f>'(3) Insurance Increases'!B9</f>
        <v>0</v>
      </c>
      <c r="C8" s="18"/>
      <c r="D8" s="18"/>
      <c r="E8" s="18"/>
    </row>
    <row r="9" spans="2:5" x14ac:dyDescent="0.3">
      <c r="B9" s="4">
        <f>'(3) Insurance Increases'!B10</f>
        <v>0</v>
      </c>
      <c r="C9" s="18"/>
      <c r="D9" s="18"/>
      <c r="E9" s="18"/>
    </row>
    <row r="10" spans="2:5" x14ac:dyDescent="0.3">
      <c r="B10" s="4">
        <f>'(3) Insurance Increases'!B11</f>
        <v>0</v>
      </c>
      <c r="C10" s="18"/>
      <c r="D10" s="18"/>
      <c r="E10" s="18"/>
    </row>
    <row r="11" spans="2:5" x14ac:dyDescent="0.3">
      <c r="B11" s="4">
        <f>'(3) Insurance Increases'!B12</f>
        <v>0</v>
      </c>
      <c r="C11" s="18"/>
      <c r="D11" s="18"/>
      <c r="E11" s="18"/>
    </row>
    <row r="12" spans="2:5" x14ac:dyDescent="0.3">
      <c r="B12" s="4">
        <f>'(3) Insurance Increases'!B13</f>
        <v>0</v>
      </c>
      <c r="C12" s="18"/>
      <c r="D12" s="18"/>
      <c r="E12" s="18"/>
    </row>
    <row r="13" spans="2:5" x14ac:dyDescent="0.3">
      <c r="B13" s="4">
        <f>'(3) Insurance Increases'!B14</f>
        <v>0</v>
      </c>
      <c r="C13" s="18"/>
      <c r="D13" s="18"/>
      <c r="E13" s="18"/>
    </row>
    <row r="14" spans="2:5" x14ac:dyDescent="0.3">
      <c r="B14" s="4">
        <f>'(3) Insurance Increases'!B15</f>
        <v>0</v>
      </c>
      <c r="C14" s="18"/>
      <c r="D14" s="18"/>
      <c r="E14" s="18"/>
    </row>
    <row r="15" spans="2:5" x14ac:dyDescent="0.3">
      <c r="B15" s="4">
        <f>'(3) Insurance Increases'!B16</f>
        <v>0</v>
      </c>
      <c r="C15" s="18"/>
      <c r="D15" s="18"/>
      <c r="E15" s="18"/>
    </row>
    <row r="16" spans="2:5" x14ac:dyDescent="0.3">
      <c r="B16" s="4">
        <f>'(3) Insurance Increases'!B17</f>
        <v>0</v>
      </c>
      <c r="C16" s="18"/>
      <c r="D16" s="18"/>
      <c r="E16" s="18"/>
    </row>
    <row r="18" spans="2:5" x14ac:dyDescent="0.3">
      <c r="B18" s="8" t="s">
        <v>22</v>
      </c>
    </row>
    <row r="19" spans="2:5" x14ac:dyDescent="0.3">
      <c r="B19" s="2" t="s">
        <v>65</v>
      </c>
      <c r="C19" s="2" t="s">
        <v>55</v>
      </c>
      <c r="D19" s="2" t="s">
        <v>20</v>
      </c>
      <c r="E19" s="2" t="s">
        <v>21</v>
      </c>
    </row>
    <row r="20" spans="2:5" x14ac:dyDescent="0.3">
      <c r="B20" s="4">
        <f>'(3) Insurance Increases'!B8</f>
        <v>0</v>
      </c>
      <c r="C20" s="18"/>
      <c r="D20" s="18"/>
      <c r="E20" s="18"/>
    </row>
    <row r="21" spans="2:5" x14ac:dyDescent="0.3">
      <c r="B21" s="4">
        <f>'(3) Insurance Increases'!B9</f>
        <v>0</v>
      </c>
      <c r="C21" s="18"/>
      <c r="D21" s="18"/>
      <c r="E21" s="18"/>
    </row>
    <row r="22" spans="2:5" x14ac:dyDescent="0.3">
      <c r="B22" s="4">
        <f>'(3) Insurance Increases'!B10</f>
        <v>0</v>
      </c>
      <c r="C22" s="18"/>
      <c r="D22" s="18"/>
      <c r="E22" s="18"/>
    </row>
    <row r="23" spans="2:5" x14ac:dyDescent="0.3">
      <c r="B23" s="4">
        <f>'(3) Insurance Increases'!B11</f>
        <v>0</v>
      </c>
      <c r="C23" s="18"/>
      <c r="D23" s="18"/>
      <c r="E23" s="18"/>
    </row>
    <row r="24" spans="2:5" x14ac:dyDescent="0.3">
      <c r="B24" s="4">
        <f>'(3) Insurance Increases'!B12</f>
        <v>0</v>
      </c>
      <c r="C24" s="18"/>
      <c r="D24" s="18"/>
      <c r="E24" s="18"/>
    </row>
    <row r="25" spans="2:5" x14ac:dyDescent="0.3">
      <c r="B25" s="4">
        <f>'(3) Insurance Increases'!B13</f>
        <v>0</v>
      </c>
      <c r="C25" s="18"/>
      <c r="D25" s="18"/>
      <c r="E25" s="18"/>
    </row>
    <row r="26" spans="2:5" x14ac:dyDescent="0.3">
      <c r="B26" s="4">
        <f>'(3) Insurance Increases'!B14</f>
        <v>0</v>
      </c>
      <c r="C26" s="18"/>
      <c r="D26" s="18"/>
      <c r="E26" s="18"/>
    </row>
    <row r="27" spans="2:5" x14ac:dyDescent="0.3">
      <c r="B27" s="4">
        <f>'(3) Insurance Increases'!B15</f>
        <v>0</v>
      </c>
      <c r="C27" s="18"/>
      <c r="D27" s="18"/>
      <c r="E27" s="18"/>
    </row>
    <row r="28" spans="2:5" x14ac:dyDescent="0.3">
      <c r="B28" s="4">
        <f>'(3) Insurance Increases'!B16</f>
        <v>0</v>
      </c>
      <c r="C28" s="18"/>
      <c r="D28" s="18"/>
      <c r="E28" s="18"/>
    </row>
    <row r="29" spans="2:5" x14ac:dyDescent="0.3">
      <c r="B29" s="4">
        <f>'(3) Insurance Increases'!B17</f>
        <v>0</v>
      </c>
      <c r="C29" s="18"/>
      <c r="D29" s="18"/>
      <c r="E29" s="18"/>
    </row>
    <row r="31" spans="2:5" x14ac:dyDescent="0.3">
      <c r="B31" s="8" t="s">
        <v>23</v>
      </c>
    </row>
    <row r="32" spans="2:5" x14ac:dyDescent="0.3">
      <c r="B32" s="2" t="s">
        <v>65</v>
      </c>
      <c r="C32" s="2" t="s">
        <v>55</v>
      </c>
      <c r="D32" s="3" t="s">
        <v>20</v>
      </c>
      <c r="E32" s="3" t="s">
        <v>21</v>
      </c>
    </row>
    <row r="33" spans="2:5" x14ac:dyDescent="0.3">
      <c r="B33" s="4">
        <f>'(3) Insurance Increases'!B8</f>
        <v>0</v>
      </c>
      <c r="C33" s="18"/>
      <c r="D33" s="18"/>
      <c r="E33" s="18"/>
    </row>
    <row r="34" spans="2:5" x14ac:dyDescent="0.3">
      <c r="B34" s="4">
        <f>'(3) Insurance Increases'!B9</f>
        <v>0</v>
      </c>
      <c r="C34" s="18"/>
      <c r="D34" s="18"/>
      <c r="E34" s="18"/>
    </row>
    <row r="35" spans="2:5" x14ac:dyDescent="0.3">
      <c r="B35" s="4">
        <f>'(3) Insurance Increases'!B10</f>
        <v>0</v>
      </c>
      <c r="C35" s="18"/>
      <c r="D35" s="18"/>
      <c r="E35" s="18"/>
    </row>
    <row r="36" spans="2:5" x14ac:dyDescent="0.3">
      <c r="B36" s="4">
        <f>'(3) Insurance Increases'!B11</f>
        <v>0</v>
      </c>
      <c r="C36" s="18"/>
      <c r="D36" s="18"/>
      <c r="E36" s="18"/>
    </row>
    <row r="37" spans="2:5" x14ac:dyDescent="0.3">
      <c r="B37" s="4">
        <f>'(3) Insurance Increases'!B12</f>
        <v>0</v>
      </c>
      <c r="C37" s="18"/>
      <c r="D37" s="18"/>
      <c r="E37" s="18"/>
    </row>
    <row r="38" spans="2:5" x14ac:dyDescent="0.3">
      <c r="B38" s="4">
        <f>'(3) Insurance Increases'!B13</f>
        <v>0</v>
      </c>
      <c r="C38" s="18"/>
      <c r="D38" s="18"/>
      <c r="E38" s="18"/>
    </row>
    <row r="39" spans="2:5" x14ac:dyDescent="0.3">
      <c r="B39" s="4">
        <f>'(3) Insurance Increases'!B14</f>
        <v>0</v>
      </c>
      <c r="C39" s="18"/>
      <c r="D39" s="18"/>
      <c r="E39" s="18"/>
    </row>
    <row r="40" spans="2:5" x14ac:dyDescent="0.3">
      <c r="B40" s="4">
        <f>'(3) Insurance Increases'!B15</f>
        <v>0</v>
      </c>
      <c r="C40" s="18"/>
      <c r="D40" s="18"/>
      <c r="E40" s="18"/>
    </row>
    <row r="41" spans="2:5" x14ac:dyDescent="0.3">
      <c r="B41" s="4">
        <f>'(3) Insurance Increases'!B16</f>
        <v>0</v>
      </c>
      <c r="C41" s="18"/>
      <c r="D41" s="18"/>
      <c r="E41" s="18"/>
    </row>
    <row r="42" spans="2:5" x14ac:dyDescent="0.3">
      <c r="B42" s="4">
        <f>'(3) Insurance Increases'!B17</f>
        <v>0</v>
      </c>
      <c r="C42" s="18"/>
      <c r="D42" s="18"/>
      <c r="E42" s="18"/>
    </row>
    <row r="44" spans="2:5" x14ac:dyDescent="0.3">
      <c r="B44" s="8" t="s">
        <v>24</v>
      </c>
    </row>
    <row r="45" spans="2:5" x14ac:dyDescent="0.3">
      <c r="B45" s="2" t="s">
        <v>65</v>
      </c>
      <c r="C45" s="2" t="s">
        <v>55</v>
      </c>
      <c r="D45" s="3" t="s">
        <v>20</v>
      </c>
      <c r="E45" s="3" t="s">
        <v>21</v>
      </c>
    </row>
    <row r="46" spans="2:5" x14ac:dyDescent="0.3">
      <c r="B46" s="4">
        <f>'(3) Insurance Increases'!B8</f>
        <v>0</v>
      </c>
      <c r="C46" s="18"/>
      <c r="D46" s="18"/>
      <c r="E46" s="18"/>
    </row>
    <row r="47" spans="2:5" x14ac:dyDescent="0.3">
      <c r="B47" s="4">
        <f>'(3) Insurance Increases'!B9</f>
        <v>0</v>
      </c>
      <c r="C47" s="18"/>
      <c r="D47" s="18"/>
      <c r="E47" s="18"/>
    </row>
    <row r="48" spans="2:5" x14ac:dyDescent="0.3">
      <c r="B48" s="4">
        <f>'(3) Insurance Increases'!B10</f>
        <v>0</v>
      </c>
      <c r="C48" s="18"/>
      <c r="D48" s="18"/>
      <c r="E48" s="18"/>
    </row>
    <row r="49" spans="2:5" x14ac:dyDescent="0.3">
      <c r="B49" s="4">
        <f>'(3) Insurance Increases'!B11</f>
        <v>0</v>
      </c>
      <c r="C49" s="18"/>
      <c r="D49" s="18"/>
      <c r="E49" s="18"/>
    </row>
    <row r="50" spans="2:5" x14ac:dyDescent="0.3">
      <c r="B50" s="4">
        <f>'(3) Insurance Increases'!B12</f>
        <v>0</v>
      </c>
      <c r="C50" s="18"/>
      <c r="D50" s="18"/>
      <c r="E50" s="18"/>
    </row>
    <row r="51" spans="2:5" x14ac:dyDescent="0.3">
      <c r="B51" s="4">
        <f>'(3) Insurance Increases'!B13</f>
        <v>0</v>
      </c>
      <c r="C51" s="18"/>
      <c r="D51" s="18"/>
      <c r="E51" s="18"/>
    </row>
    <row r="52" spans="2:5" x14ac:dyDescent="0.3">
      <c r="B52" s="4">
        <f>'(3) Insurance Increases'!B14</f>
        <v>0</v>
      </c>
      <c r="C52" s="18"/>
      <c r="D52" s="18"/>
      <c r="E52" s="18"/>
    </row>
    <row r="53" spans="2:5" x14ac:dyDescent="0.3">
      <c r="B53" s="4">
        <f>'(3) Insurance Increases'!B15</f>
        <v>0</v>
      </c>
      <c r="C53" s="18"/>
      <c r="D53" s="18"/>
      <c r="E53" s="18"/>
    </row>
    <row r="54" spans="2:5" x14ac:dyDescent="0.3">
      <c r="B54" s="4">
        <f>'(3) Insurance Increases'!B16</f>
        <v>0</v>
      </c>
      <c r="C54" s="18"/>
      <c r="D54" s="18"/>
      <c r="E54" s="18"/>
    </row>
    <row r="55" spans="2:5" x14ac:dyDescent="0.3">
      <c r="B55" s="4">
        <f>'(3) Insurance Increases'!B17</f>
        <v>0</v>
      </c>
      <c r="C55" s="18"/>
      <c r="D55" s="18"/>
      <c r="E55" s="18"/>
    </row>
  </sheetData>
  <sheetProtection sheet="1" objects="1" scenarios="1" selectLockedCells="1"/>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xr:uid="{84B57509-334E-46AB-BB73-BD43558BD3CB}">
          <x14:formula1>
            <xm:f>Sheet9!$B$3:$B$11</xm:f>
          </x14:formula1>
          <xm:sqref>D7:D16 D20:D29 D33:D42 D46:D55</xm:sqref>
        </x14:dataValidation>
        <x14:dataValidation type="list" allowBlank="1" showInputMessage="1" xr:uid="{6EABCCCA-1695-4AA7-B11A-8DB7FCFE7C5D}">
          <x14:formula1>
            <xm:f>Sheet9!$B$13:$B$17</xm:f>
          </x14:formula1>
          <xm:sqref>E7:E16 E20:E29 E33:E42 E46:E55</xm:sqref>
        </x14:dataValidation>
        <x14:dataValidation type="list" allowBlank="1" showInputMessage="1" showErrorMessage="1" xr:uid="{EEB82262-7E56-4347-B54C-2F1B2B9BBD66}">
          <x14:formula1>
            <xm:f>Sheet1!$B$3:$B$4</xm:f>
          </x14:formula1>
          <xm:sqref>C7:C16 C20:C29 C33:C42 C46:C55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AD177-8AEA-4468-ADAF-8F2F13DC1BE4}">
  <dimension ref="B3:B4"/>
  <sheetViews>
    <sheetView workbookViewId="0">
      <selection activeCell="B5" sqref="B5"/>
    </sheetView>
  </sheetViews>
  <sheetFormatPr defaultRowHeight="14.4" x14ac:dyDescent="0.3"/>
  <cols>
    <col min="2" max="2" width="20" customWidth="1"/>
  </cols>
  <sheetData>
    <row r="3" spans="2:2" x14ac:dyDescent="0.3">
      <c r="B3" t="s">
        <v>56</v>
      </c>
    </row>
    <row r="4" spans="2:2" x14ac:dyDescent="0.3">
      <c r="B4" t="s">
        <v>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4DF3DB61956DC478133825F9EEB58CC" ma:contentTypeVersion="15" ma:contentTypeDescription="Create a new document." ma:contentTypeScope="" ma:versionID="595191efa6179a964f6970a9d02d1df8">
  <xsd:schema xmlns:xsd="http://www.w3.org/2001/XMLSchema" xmlns:xs="http://www.w3.org/2001/XMLSchema" xmlns:p="http://schemas.microsoft.com/office/2006/metadata/properties" xmlns:ns2="7afa62d9-d5b8-433d-b205-a335d82938dd" xmlns:ns3="6d9f5722-afbc-4e70-a743-3a7a8ebd3094" targetNamespace="http://schemas.microsoft.com/office/2006/metadata/properties" ma:root="true" ma:fieldsID="61c7962760ce8a1de07668101e412310" ns2:_="" ns3:_="">
    <xsd:import namespace="7afa62d9-d5b8-433d-b205-a335d82938dd"/>
    <xsd:import namespace="6d9f5722-afbc-4e70-a743-3a7a8ebd309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fa62d9-d5b8-433d-b205-a335d82938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ba5f181-c7cb-4669-bda5-66517efb9ebe"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d9f5722-afbc-4e70-a743-3a7a8ebd309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958c28ad-167e-4e94-a41d-98ebce074ad2}" ma:internalName="TaxCatchAll" ma:showField="CatchAllData" ma:web="6d9f5722-afbc-4e70-a743-3a7a8ebd30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d9f5722-afbc-4e70-a743-3a7a8ebd3094" xsi:nil="true"/>
    <lcf76f155ced4ddcb4097134ff3c332f xmlns="7afa62d9-d5b8-433d-b205-a335d82938d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2E85632-56D6-4AC3-B907-E3BCB2FBFA86}">
  <ds:schemaRefs>
    <ds:schemaRef ds:uri="http://schemas.microsoft.com/sharepoint/v3/contenttype/forms"/>
  </ds:schemaRefs>
</ds:datastoreItem>
</file>

<file path=customXml/itemProps2.xml><?xml version="1.0" encoding="utf-8"?>
<ds:datastoreItem xmlns:ds="http://schemas.openxmlformats.org/officeDocument/2006/customXml" ds:itemID="{1C5BB0F3-4CD6-4CB0-9BD2-475FA90280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fa62d9-d5b8-433d-b205-a335d82938dd"/>
    <ds:schemaRef ds:uri="6d9f5722-afbc-4e70-a743-3a7a8ebd30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A823C7-B174-4E57-B9C6-7FDE9A276493}">
  <ds:schemaRefs>
    <ds:schemaRef ds:uri="http://schemas.microsoft.com/office/2006/metadata/properties"/>
    <ds:schemaRef ds:uri="http://schemas.microsoft.com/office/infopath/2007/PartnerControls"/>
    <ds:schemaRef ds:uri="6d9f5722-afbc-4e70-a743-3a7a8ebd3094"/>
    <ds:schemaRef ds:uri="7afa62d9-d5b8-433d-b205-a335d82938d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vt:lpstr>
      <vt:lpstr>(1) Insurance Carriers</vt:lpstr>
      <vt:lpstr>(2) Overall Insurance Costs</vt:lpstr>
      <vt:lpstr>(3) Insurance Increases</vt:lpstr>
      <vt:lpstr>Sheet3</vt:lpstr>
      <vt:lpstr>(4) Impact of Insurance</vt:lpstr>
      <vt:lpstr>(5) $ Total Insured Value</vt:lpstr>
      <vt:lpstr>(6) Deductibles</vt:lpstr>
      <vt:lpstr>Sheet1</vt:lpstr>
      <vt:lpstr>(7) Rationale Premium Increase</vt:lpstr>
      <vt:lpstr>Sheet4</vt:lpstr>
      <vt:lpstr>Sheet2</vt:lpstr>
      <vt:lpstr>Sheet11</vt:lpstr>
      <vt:lpstr>Sheet9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Tanya Hyland</cp:lastModifiedBy>
  <cp:revision/>
  <dcterms:created xsi:type="dcterms:W3CDTF">2024-05-02T16:26:08Z</dcterms:created>
  <dcterms:modified xsi:type="dcterms:W3CDTF">2024-05-31T17:37:03Z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0x01010094DF3DB61956DC478133825F9EEB58CC</vt:lpwstr>
  </property>
  <property fmtid="{D5CDD505-2E9C-101B-9397-08002B2CF9AE}" pid="3" name="MediaServiceImageTags">
    <vt:lpwstr/>
  </property>
</Properties>
</file>