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mc:AlternateContent xmlns:mc="http://schemas.openxmlformats.org/markup-compatibility/2006">
    <mc:Choice Requires="x15">
      <x15ac:absPath xmlns:x15ac="http://schemas.microsoft.com/office/spreadsheetml/2010/11/ac" url="https://cdcbrownsville.sharepoint.com/sites/CDCBGrants/Shared Documents/General/Impact (Data)/Data Projects/Insurance Crisis Survey/"/>
    </mc:Choice>
  </mc:AlternateContent>
  <xr:revisionPtr revIDLastSave="709" documentId="11_A261FF83D97538D80012F293128ED964469D5434" xr6:coauthVersionLast="47" xr6:coauthVersionMax="47" xr10:uidLastSave="{AF98155B-198A-4E84-8BF6-74051BAA7113}"/>
  <bookViews>
    <workbookView xWindow="28680" yWindow="-120" windowWidth="29040" windowHeight="15720" firstSheet="5" activeTab="10" xr2:uid="{00000000-000D-0000-FFFF-FFFF00000000}"/>
  </bookViews>
  <sheets>
    <sheet name="Cover" sheetId="13" r:id="rId1"/>
    <sheet name="(1) Insurance Carriers" sheetId="1" r:id="rId2"/>
    <sheet name="(2) Overall Insurance Costs" sheetId="2" r:id="rId3"/>
    <sheet name="(3) Insurance Increases 2021" sheetId="3" r:id="rId4"/>
    <sheet name="(4) Impact of Insurance" sheetId="4" r:id="rId5"/>
    <sheet name="(5) Services" sheetId="5" r:id="rId6"/>
    <sheet name="(6) % Operating Costs Insurance" sheetId="6" r:id="rId7"/>
    <sheet name="(7) $ Total Insured Value" sheetId="7" r:id="rId8"/>
    <sheet name="(8) Deductibles" sheetId="8" r:id="rId9"/>
    <sheet name="Sheet1" sheetId="15" state="hidden" r:id="rId10"/>
    <sheet name="(9) Rationale Premium Increase" sheetId="14" r:id="rId11"/>
    <sheet name="Sheet2" sheetId="16" state="hidden" r:id="rId12"/>
    <sheet name="Sheet11" sheetId="12" state="hidden" r:id="rId13"/>
    <sheet name="Sheet9" sheetId="10"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3" l="1"/>
  <c r="C30" i="2"/>
  <c r="C31" i="2"/>
  <c r="C32" i="2"/>
  <c r="C33" i="2"/>
  <c r="C29" i="2"/>
  <c r="C20" i="2"/>
  <c r="C24" i="8" s="1"/>
  <c r="C21" i="2"/>
  <c r="C25" i="8" s="1"/>
  <c r="C22" i="2"/>
  <c r="C26" i="8" s="1"/>
  <c r="C23" i="2"/>
  <c r="C19" i="2"/>
  <c r="C23" i="8" s="1"/>
  <c r="B30" i="2"/>
  <c r="B31" i="2"/>
  <c r="B32" i="2"/>
  <c r="B33" i="2"/>
  <c r="B29" i="2"/>
  <c r="B20" i="2"/>
  <c r="B21" i="2"/>
  <c r="B22" i="2"/>
  <c r="B23" i="2"/>
  <c r="B19" i="2"/>
  <c r="C32" i="8"/>
  <c r="C33" i="8"/>
  <c r="C34" i="8"/>
  <c r="C35" i="8"/>
  <c r="C31" i="8"/>
  <c r="C27" i="8"/>
  <c r="C16" i="8"/>
  <c r="C17" i="8"/>
  <c r="C18" i="8"/>
  <c r="C19" i="8"/>
  <c r="C15" i="8"/>
  <c r="C8" i="8"/>
  <c r="C9" i="8"/>
  <c r="C10" i="8"/>
  <c r="C11" i="8"/>
  <c r="C7" i="8"/>
  <c r="B32" i="8"/>
  <c r="B33" i="8"/>
  <c r="B34" i="8"/>
  <c r="B35" i="8"/>
  <c r="B31" i="8"/>
  <c r="B24" i="8"/>
  <c r="B25" i="8"/>
  <c r="B26" i="8"/>
  <c r="B27" i="8"/>
  <c r="B23" i="8"/>
  <c r="B16" i="8"/>
  <c r="B17" i="8"/>
  <c r="B18" i="8"/>
  <c r="B19" i="8"/>
  <c r="B15" i="8"/>
  <c r="B8" i="8"/>
  <c r="B9" i="8"/>
  <c r="B10" i="8"/>
  <c r="B11" i="8"/>
  <c r="B7" i="8"/>
  <c r="C9" i="7"/>
  <c r="C10" i="7"/>
  <c r="C11" i="7"/>
  <c r="C12" i="7"/>
  <c r="C8" i="7"/>
  <c r="B9" i="7"/>
  <c r="B10" i="7"/>
  <c r="B11" i="7"/>
  <c r="B12" i="7"/>
  <c r="B8" i="7"/>
  <c r="F6" i="3"/>
  <c r="E7" i="3"/>
  <c r="E8" i="3"/>
  <c r="E9" i="3"/>
  <c r="G9" i="3" s="1"/>
  <c r="E10" i="3"/>
  <c r="C7" i="3" s="1"/>
  <c r="E6" i="3"/>
  <c r="D7" i="3"/>
  <c r="D8" i="3"/>
  <c r="D9" i="3"/>
  <c r="D10" i="3"/>
  <c r="D6" i="3"/>
  <c r="C9" i="3"/>
  <c r="B6" i="3" s="1"/>
  <c r="C10" i="3"/>
  <c r="C6" i="3"/>
  <c r="B8" i="3"/>
  <c r="B9" i="3"/>
  <c r="B10" i="3"/>
  <c r="B7" i="3"/>
  <c r="F8" i="7"/>
  <c r="F9" i="7"/>
  <c r="F10" i="7"/>
  <c r="F11" i="7"/>
  <c r="F12" i="7"/>
  <c r="G10" i="3" l="1"/>
  <c r="G8" i="3"/>
  <c r="G6" i="3"/>
  <c r="F10" i="3"/>
  <c r="F8" i="3"/>
  <c r="F9" i="3"/>
  <c r="F7" i="3"/>
  <c r="G7" i="3"/>
</calcChain>
</file>

<file path=xl/sharedStrings.xml><?xml version="1.0" encoding="utf-8"?>
<sst xmlns="http://schemas.openxmlformats.org/spreadsheetml/2006/main" count="126" uniqueCount="94">
  <si>
    <t>Insurance Survey for Affordable Housing Developers</t>
  </si>
  <si>
    <t>[Please enter the name of your organization here]</t>
  </si>
  <si>
    <t>[Please enter the service area of your organization here]</t>
  </si>
  <si>
    <t>SUBMITTED BY: [Your Name, Role in your Organization]</t>
  </si>
  <si>
    <t>To better assess the current landscape and advocate for solutions, we have crafted a survey tailored to gather crucial data on property insurance. This survey aims to delve into the specifics of your insurance coverage, costs, and the impact these expenses have had on your operations.</t>
  </si>
  <si>
    <t>Please re-name file with your organizations name, and email back to cdcbgrants@cdcb.org</t>
  </si>
  <si>
    <t>1. Insurance Carriers</t>
  </si>
  <si>
    <t>Please list the insurance carriers you currently have policies with.</t>
  </si>
  <si>
    <t>Please list what coverage is associated with the carrier.</t>
  </si>
  <si>
    <t>Please list coverage limits. (if possible)</t>
  </si>
  <si>
    <t>2. Overall Insurance Costs</t>
  </si>
  <si>
    <t>Please provide the overall insurance costs for your properties, broken down per property &amp; per unit.</t>
  </si>
  <si>
    <t>Property Names</t>
  </si>
  <si>
    <t>Addresses</t>
  </si>
  <si>
    <t># of Units</t>
  </si>
  <si>
    <t xml:space="preserve">Total Insurance Cost per Property </t>
  </si>
  <si>
    <t>Total Insurance Cost per Unit</t>
  </si>
  <si>
    <t>Liability or Non-Liability Coverage?</t>
  </si>
  <si>
    <t>3. Insurance Increases Since 2021</t>
  </si>
  <si>
    <t>Please specify the % increase in insurance costs for each year since 2021.</t>
  </si>
  <si>
    <t>Year</t>
  </si>
  <si>
    <t>4. How has insurance impacted the following?</t>
  </si>
  <si>
    <t>A. Properties Sold Due to Insurance Costs</t>
  </si>
  <si>
    <t># of Units Lost</t>
  </si>
  <si>
    <t>B. Properties Identified but Not Developed Due to Insurance Costs</t>
  </si>
  <si>
    <t>5. Direct and/or Supportive Services</t>
  </si>
  <si>
    <t># of Reduced FTE(s) Due to Insurance Costs</t>
  </si>
  <si>
    <t>Services Directly Impacted</t>
  </si>
  <si>
    <t>6. Percentage of Operating Costs towards Insurance</t>
  </si>
  <si>
    <t>Approximately what % of Operating Costs were allocated towards insurance?</t>
  </si>
  <si>
    <t>Total Operating Costs</t>
  </si>
  <si>
    <t>% of Operating Costs Allocated for Insurance</t>
  </si>
  <si>
    <t>7. Property Insurance Costs per $ Total Insured Value</t>
  </si>
  <si>
    <t xml:space="preserve">What was the property insurance cost per $ total insured value? </t>
  </si>
  <si>
    <t xml:space="preserve">Property Name </t>
  </si>
  <si>
    <t>Property Address</t>
  </si>
  <si>
    <t>Total Insurance Cost</t>
  </si>
  <si>
    <t>Total Insured Value</t>
  </si>
  <si>
    <t>Property Insurance Cost Per $ Insured Value</t>
  </si>
  <si>
    <t>8. Deductible Variations</t>
  </si>
  <si>
    <t>Please specify any deductible variations used in your insurance policies (e.g. % of insured value, or flat-rate amount)</t>
  </si>
  <si>
    <t>Property Insurance</t>
  </si>
  <si>
    <t>Property Name</t>
  </si>
  <si>
    <t>Flat-Rate</t>
  </si>
  <si>
    <t>Flood Insurance</t>
  </si>
  <si>
    <t>Windstorm Insurance</t>
  </si>
  <si>
    <t>Umbrella/Excess Insurance</t>
  </si>
  <si>
    <t>9. Rationale for Premium Increases</t>
  </si>
  <si>
    <t>What rationale did the property insurance company provide for the increase in premium?</t>
  </si>
  <si>
    <t>Rationale for Increases in Premiums (Select all that apply)</t>
  </si>
  <si>
    <t>Property Management</t>
  </si>
  <si>
    <t>Community Engagement Programs</t>
  </si>
  <si>
    <t>Resident Services</t>
  </si>
  <si>
    <t>Financial Counseling</t>
  </si>
  <si>
    <t>Employment Assistance</t>
  </si>
  <si>
    <t>Childcare Services</t>
  </si>
  <si>
    <t>Health and Wellness Programs</t>
  </si>
  <si>
    <t xml:space="preserve">Education &amp; Tutoring Programs </t>
  </si>
  <si>
    <t>Legal Aid Services</t>
  </si>
  <si>
    <t>Transportation Services</t>
  </si>
  <si>
    <t>Technology Access</t>
  </si>
  <si>
    <t>Language Access Services</t>
  </si>
  <si>
    <t>Crisis Intervention and Support</t>
  </si>
  <si>
    <t>Cultural &amp; Recreational Activities</t>
  </si>
  <si>
    <t>Social Services or Case Management</t>
  </si>
  <si>
    <t>$0 - $499</t>
  </si>
  <si>
    <t>$500 - $999</t>
  </si>
  <si>
    <t>$1,000 - $2,499</t>
  </si>
  <si>
    <t>$2,500 - $4,999</t>
  </si>
  <si>
    <t>$5,000 - $9,999</t>
  </si>
  <si>
    <t>$10,000 - $24,999</t>
  </si>
  <si>
    <t>$25,000 - $49,999</t>
  </si>
  <si>
    <t>$50,000 and above</t>
  </si>
  <si>
    <t>Other</t>
  </si>
  <si>
    <t>0.5% - 1% of Insured Value</t>
  </si>
  <si>
    <t>1.01% - 2% of Insured Value</t>
  </si>
  <si>
    <t>2.01% - 5% of Insured Value</t>
  </si>
  <si>
    <t>5.01% - 10% of Insured Value</t>
  </si>
  <si>
    <t>% of Insured Value</t>
  </si>
  <si>
    <t>Deductible Type</t>
  </si>
  <si>
    <t>Flat Deductible</t>
  </si>
  <si>
    <t>% of Value Deductible</t>
  </si>
  <si>
    <t>Note: In the event that some insurance costs are not broken out by property level, please identify the operations-wide coverages and the preminum cost for each coverage OR divide the cost of those particular coverages evenly across properties.</t>
  </si>
  <si>
    <t>Address</t>
  </si>
  <si>
    <t>% Increase between 2021 &amp; 2022</t>
  </si>
  <si>
    <t>% Increase between 2022 &amp; 2023</t>
  </si>
  <si>
    <t>Limited Markets/Capacity</t>
  </si>
  <si>
    <t>Construction of Property</t>
  </si>
  <si>
    <t>Govn't Regulation</t>
  </si>
  <si>
    <t>Claims History</t>
  </si>
  <si>
    <t>Risk of Natural Disasters</t>
  </si>
  <si>
    <t>Other (Please Specify)</t>
  </si>
  <si>
    <t>Renter Population</t>
  </si>
  <si>
    <t>Note: Some policies do not break out all coverages by property. If any coverage is not broken down by property, please divide the cost of those coverages evenly across properties in your portfolio.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</si>
</sst>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ptos Narrow"/>
      <family val="2"/>
      <scheme val="minor"/>
    </font>
    <font>
      <b/>
      <sz val="11"/>
      <color theme="1"/>
      <name val="Aptos Narrow"/>
      <family val="2"/>
      <scheme val="minor"/>
    </font>
    <font>
      <sz val="10"/>
      <color rgb="FF0D0D0D"/>
      <name val="Segoe UI"/>
      <family val="2"/>
    </font>
    <font>
      <b/>
      <sz val="20"/>
      <color theme="1"/>
      <name val="Aptos Narrow"/>
      <family val="2"/>
      <scheme val="minor"/>
    </font>
    <font>
      <b/>
      <i/>
      <sz val="11"/>
      <color theme="1"/>
      <name val="Aptos Narrow"/>
      <family val="2"/>
      <scheme val="minor"/>
    </font>
    <font>
      <i/>
      <sz val="11"/>
      <color rgb="FFFF0000"/>
      <name val="Aptos Narrow"/>
      <family val="2"/>
      <scheme val="minor"/>
    </font>
  </fonts>
  <fills count="5">
    <fill>
      <patternFill patternType="none"/>
    </fill>
    <fill>
      <patternFill patternType="gray125"/>
    </fill>
    <fill>
      <patternFill patternType="solid">
        <fgColor theme="5" tint="0.79998168889431442"/>
        <bgColor indexed="64"/>
      </patternFill>
    </fill>
    <fill>
      <patternFill patternType="solid">
        <fgColor theme="5" tint="0.59999389629810485"/>
        <bgColor indexed="64"/>
      </patternFill>
    </fill>
    <fill>
      <patternFill patternType="solid">
        <fgColor theme="4"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xf numFmtId="0" fontId="1" fillId="0" borderId="1" xfId="0" applyFont="1" applyBorder="1"/>
    <xf numFmtId="0" fontId="0" fillId="0" borderId="1" xfId="0" applyBorder="1"/>
    <xf numFmtId="0" fontId="0" fillId="0" borderId="1" xfId="0" applyBorder="1" applyAlignment="1">
      <alignment wrapText="1"/>
    </xf>
    <xf numFmtId="0" fontId="0" fillId="0" borderId="1" xfId="0" applyBorder="1" applyAlignment="1">
      <alignment horizontal="left"/>
    </xf>
    <xf numFmtId="0" fontId="1" fillId="0" borderId="1" xfId="0" applyFont="1" applyBorder="1" applyAlignment="1">
      <alignment wrapText="1"/>
    </xf>
    <xf numFmtId="0" fontId="1" fillId="0" borderId="0" xfId="0" applyFont="1" applyAlignment="1">
      <alignment wrapText="1"/>
    </xf>
    <xf numFmtId="0" fontId="0" fillId="0" borderId="0" xfId="0" applyAlignment="1">
      <alignment wrapText="1"/>
    </xf>
    <xf numFmtId="0" fontId="1" fillId="0" borderId="0" xfId="0" applyFont="1"/>
    <xf numFmtId="0" fontId="2" fillId="0" borderId="0" xfId="0" applyFont="1" applyAlignment="1">
      <alignment horizontal="left" vertical="center" indent="1"/>
    </xf>
    <xf numFmtId="0" fontId="3" fillId="2" borderId="0" xfId="0" applyFont="1" applyFill="1"/>
    <xf numFmtId="0" fontId="0" fillId="2" borderId="0" xfId="0" applyFill="1"/>
    <xf numFmtId="0" fontId="0" fillId="2" borderId="0" xfId="0" applyFill="1" applyAlignment="1">
      <alignment wrapText="1"/>
    </xf>
    <xf numFmtId="0" fontId="4" fillId="2" borderId="0" xfId="0" applyFont="1" applyFill="1"/>
    <xf numFmtId="0" fontId="0" fillId="3" borderId="0" xfId="0" applyFill="1"/>
    <xf numFmtId="0" fontId="0" fillId="2" borderId="0" xfId="0" applyFill="1" applyProtection="1">
      <protection locked="0"/>
    </xf>
    <xf numFmtId="0" fontId="1" fillId="2" borderId="1" xfId="0" applyFont="1" applyFill="1" applyBorder="1" applyAlignment="1">
      <alignment horizontal="center"/>
    </xf>
    <xf numFmtId="0" fontId="5" fillId="0" borderId="0" xfId="0" applyFont="1"/>
    <xf numFmtId="0" fontId="1" fillId="4" borderId="1" xfId="0" applyFont="1" applyFill="1" applyBorder="1" applyAlignment="1">
      <alignment horizontal="center"/>
    </xf>
    <xf numFmtId="0" fontId="0" fillId="0" borderId="1" xfId="0" applyBorder="1" applyAlignment="1">
      <alignment horizontal="center"/>
    </xf>
    <xf numFmtId="0" fontId="0" fillId="0" borderId="1" xfId="0" applyBorder="1" applyAlignment="1" applyProtection="1">
      <alignment horizontal="center"/>
      <protection locked="0"/>
    </xf>
    <xf numFmtId="0" fontId="0" fillId="0" borderId="1" xfId="0" applyBorder="1" applyProtection="1">
      <protection locked="0"/>
    </xf>
    <xf numFmtId="0" fontId="1" fillId="2" borderId="1" xfId="0" applyFont="1" applyFill="1" applyBorder="1"/>
    <xf numFmtId="0" fontId="0" fillId="0" borderId="1" xfId="0" applyBorder="1" applyAlignment="1" applyProtection="1">
      <alignment horizontal="left"/>
      <protection locked="0"/>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45720</xdr:colOff>
      <xdr:row>3</xdr:row>
      <xdr:rowOff>53340</xdr:rowOff>
    </xdr:from>
    <xdr:to>
      <xdr:col>1</xdr:col>
      <xdr:colOff>5124450</xdr:colOff>
      <xdr:row>24</xdr:row>
      <xdr:rowOff>57150</xdr:rowOff>
    </xdr:to>
    <xdr:pic>
      <xdr:nvPicPr>
        <xdr:cNvPr id="3" name="Picture 2">
          <a:extLst>
            <a:ext uri="{FF2B5EF4-FFF2-40B4-BE49-F238E27FC236}">
              <a16:creationId xmlns:a16="http://schemas.microsoft.com/office/drawing/2014/main" id="{624815FC-D07C-8A31-42F0-AB1D1F2CA7E6}"/>
            </a:ext>
          </a:extLst>
        </xdr:cNvPr>
        <xdr:cNvPicPr>
          <a:picLocks noChangeAspect="1"/>
        </xdr:cNvPicPr>
      </xdr:nvPicPr>
      <xdr:blipFill>
        <a:blip xmlns:r="http://schemas.openxmlformats.org/officeDocument/2006/relationships" r:embed="rId1"/>
        <a:stretch>
          <a:fillRect/>
        </a:stretch>
      </xdr:blipFill>
      <xdr:spPr>
        <a:xfrm>
          <a:off x="655320" y="891540"/>
          <a:ext cx="5082540" cy="3848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51EE1-5153-4D84-92FE-6874BC0F2B5D}">
  <dimension ref="B1:D33"/>
  <sheetViews>
    <sheetView showGridLines="0" zoomScaleNormal="100" workbookViewId="0">
      <selection activeCell="B27" sqref="B27"/>
    </sheetView>
  </sheetViews>
  <sheetFormatPr defaultColWidth="8.88671875" defaultRowHeight="14.4" x14ac:dyDescent="0.3"/>
  <cols>
    <col min="1" max="1" width="8.88671875" style="11"/>
    <col min="2" max="2" width="93.5546875" style="11" customWidth="1"/>
    <col min="3" max="3" width="16.44140625" style="11" customWidth="1"/>
    <col min="4" max="4" width="8.88671875" style="11"/>
    <col min="5" max="5" width="8.88671875" style="11" customWidth="1"/>
    <col min="6" max="7" width="8.88671875" style="11"/>
    <col min="8" max="8" width="9.6640625" style="11" customWidth="1"/>
    <col min="9" max="16384" width="8.88671875" style="11"/>
  </cols>
  <sheetData>
    <row r="1" spans="2:4" s="14" customFormat="1" x14ac:dyDescent="0.3"/>
    <row r="2" spans="2:4" ht="25.8" x14ac:dyDescent="0.5">
      <c r="C2" s="10"/>
      <c r="D2" s="10"/>
    </row>
    <row r="3" spans="2:4" ht="25.8" x14ac:dyDescent="0.5">
      <c r="B3" s="10" t="s">
        <v>0</v>
      </c>
    </row>
    <row r="26" spans="2:2" ht="13.2" customHeight="1" x14ac:dyDescent="0.3"/>
    <row r="27" spans="2:2" ht="15.75" customHeight="1" x14ac:dyDescent="0.3">
      <c r="B27" s="15" t="s">
        <v>1</v>
      </c>
    </row>
    <row r="28" spans="2:2" x14ac:dyDescent="0.3">
      <c r="B28" s="15" t="s">
        <v>2</v>
      </c>
    </row>
    <row r="29" spans="2:2" x14ac:dyDescent="0.3">
      <c r="B29" s="15" t="s">
        <v>3</v>
      </c>
    </row>
    <row r="31" spans="2:2" ht="43.2" x14ac:dyDescent="0.3">
      <c r="B31" s="12" t="s">
        <v>4</v>
      </c>
    </row>
    <row r="33" spans="2:2" x14ac:dyDescent="0.3">
      <c r="B33" s="13" t="s">
        <v>5</v>
      </c>
    </row>
  </sheetData>
  <sheetProtection algorithmName="SHA-512" hashValue="26tsq5m3g3Q1LcLUg0ReW7GZb6WAG4SYdv00esyypwDH52NvqLBLgHTBO0zHVtWveqgnZ1QmiYtKq3k5krCSZg==" saltValue="+Qu7m3F6BkYt1Q74EJOPyg=="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D177-8AEA-4468-ADAF-8F2F13DC1BE4}">
  <dimension ref="B3:B4"/>
  <sheetViews>
    <sheetView workbookViewId="0">
      <selection activeCell="B5" sqref="B5"/>
    </sheetView>
  </sheetViews>
  <sheetFormatPr defaultRowHeight="14.4" x14ac:dyDescent="0.3"/>
  <cols>
    <col min="2" max="2" width="20" customWidth="1"/>
  </cols>
  <sheetData>
    <row r="3" spans="2:2" x14ac:dyDescent="0.3">
      <c r="B3" t="s">
        <v>80</v>
      </c>
    </row>
    <row r="4" spans="2:2" x14ac:dyDescent="0.3">
      <c r="B4" t="s">
        <v>81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0CE13-5970-411D-A879-95F99EF025A0}">
  <dimension ref="B2:B12"/>
  <sheetViews>
    <sheetView tabSelected="1" workbookViewId="0">
      <selection activeCell="B6" sqref="B6:B12"/>
    </sheetView>
  </sheetViews>
  <sheetFormatPr defaultRowHeight="14.4" x14ac:dyDescent="0.3"/>
  <cols>
    <col min="2" max="2" width="51.6640625" bestFit="1" customWidth="1"/>
  </cols>
  <sheetData>
    <row r="2" spans="2:2" x14ac:dyDescent="0.3">
      <c r="B2" s="1" t="s">
        <v>47</v>
      </c>
    </row>
    <row r="3" spans="2:2" ht="28.8" x14ac:dyDescent="0.3">
      <c r="B3" s="3" t="s">
        <v>48</v>
      </c>
    </row>
    <row r="5" spans="2:2" x14ac:dyDescent="0.3">
      <c r="B5" s="2" t="s">
        <v>49</v>
      </c>
    </row>
    <row r="6" spans="2:2" x14ac:dyDescent="0.3">
      <c r="B6" s="21"/>
    </row>
    <row r="7" spans="2:2" x14ac:dyDescent="0.3">
      <c r="B7" s="21"/>
    </row>
    <row r="8" spans="2:2" x14ac:dyDescent="0.3">
      <c r="B8" s="21"/>
    </row>
    <row r="9" spans="2:2" x14ac:dyDescent="0.3">
      <c r="B9" s="21"/>
    </row>
    <row r="10" spans="2:2" x14ac:dyDescent="0.3">
      <c r="B10" s="21"/>
    </row>
    <row r="11" spans="2:2" x14ac:dyDescent="0.3">
      <c r="B11" s="21"/>
    </row>
    <row r="12" spans="2:2" x14ac:dyDescent="0.3">
      <c r="B12" s="21"/>
    </row>
  </sheetData>
  <sheetProtection sheet="1" objects="1" scenarios="1" selectLockedCell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xr:uid="{20724A22-BAD8-4630-B505-FED70B522BF1}">
          <x14:formula1>
            <xm:f>Sheet2!$B$2:$B$8</xm:f>
          </x14:formula1>
          <xm:sqref>B6:B12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19FE5-43BF-49C4-9DE1-64D979C3F1B9}">
  <dimension ref="B2:B8"/>
  <sheetViews>
    <sheetView workbookViewId="0">
      <selection activeCell="M11" sqref="M11"/>
    </sheetView>
  </sheetViews>
  <sheetFormatPr defaultRowHeight="14.4" x14ac:dyDescent="0.3"/>
  <cols>
    <col min="2" max="2" width="22.88671875" bestFit="1" customWidth="1"/>
  </cols>
  <sheetData>
    <row r="2" spans="2:2" x14ac:dyDescent="0.3">
      <c r="B2" t="s">
        <v>86</v>
      </c>
    </row>
    <row r="3" spans="2:2" x14ac:dyDescent="0.3">
      <c r="B3" t="s">
        <v>87</v>
      </c>
    </row>
    <row r="4" spans="2:2" x14ac:dyDescent="0.3">
      <c r="B4" t="s">
        <v>88</v>
      </c>
    </row>
    <row r="5" spans="2:2" x14ac:dyDescent="0.3">
      <c r="B5" t="s">
        <v>89</v>
      </c>
    </row>
    <row r="6" spans="2:2" x14ac:dyDescent="0.3">
      <c r="B6" t="s">
        <v>92</v>
      </c>
    </row>
    <row r="7" spans="2:2" x14ac:dyDescent="0.3">
      <c r="B7" t="s">
        <v>90</v>
      </c>
    </row>
    <row r="8" spans="2:2" x14ac:dyDescent="0.3">
      <c r="B8" t="s">
        <v>91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AA971-CC58-4334-A02B-887BDC1D8A42}">
  <dimension ref="B3:B17"/>
  <sheetViews>
    <sheetView workbookViewId="0">
      <selection activeCell="B18" sqref="B18"/>
    </sheetView>
  </sheetViews>
  <sheetFormatPr defaultRowHeight="14.4" x14ac:dyDescent="0.3"/>
  <cols>
    <col min="2" max="2" width="30.6640625" bestFit="1" customWidth="1"/>
  </cols>
  <sheetData>
    <row r="3" spans="2:2" x14ac:dyDescent="0.3">
      <c r="B3" t="s">
        <v>50</v>
      </c>
    </row>
    <row r="4" spans="2:2" x14ac:dyDescent="0.3">
      <c r="B4" t="s">
        <v>51</v>
      </c>
    </row>
    <row r="5" spans="2:2" x14ac:dyDescent="0.3">
      <c r="B5" t="s">
        <v>52</v>
      </c>
    </row>
    <row r="6" spans="2:2" x14ac:dyDescent="0.3">
      <c r="B6" t="s">
        <v>53</v>
      </c>
    </row>
    <row r="7" spans="2:2" x14ac:dyDescent="0.3">
      <c r="B7" t="s">
        <v>54</v>
      </c>
    </row>
    <row r="8" spans="2:2" x14ac:dyDescent="0.3">
      <c r="B8" t="s">
        <v>55</v>
      </c>
    </row>
    <row r="9" spans="2:2" x14ac:dyDescent="0.3">
      <c r="B9" t="s">
        <v>56</v>
      </c>
    </row>
    <row r="10" spans="2:2" x14ac:dyDescent="0.3">
      <c r="B10" t="s">
        <v>57</v>
      </c>
    </row>
    <row r="11" spans="2:2" x14ac:dyDescent="0.3">
      <c r="B11" t="s">
        <v>58</v>
      </c>
    </row>
    <row r="12" spans="2:2" x14ac:dyDescent="0.3">
      <c r="B12" t="s">
        <v>59</v>
      </c>
    </row>
    <row r="13" spans="2:2" x14ac:dyDescent="0.3">
      <c r="B13" t="s">
        <v>60</v>
      </c>
    </row>
    <row r="14" spans="2:2" x14ac:dyDescent="0.3">
      <c r="B14" t="s">
        <v>61</v>
      </c>
    </row>
    <row r="15" spans="2:2" x14ac:dyDescent="0.3">
      <c r="B15" t="s">
        <v>62</v>
      </c>
    </row>
    <row r="16" spans="2:2" x14ac:dyDescent="0.3">
      <c r="B16" t="s">
        <v>63</v>
      </c>
    </row>
    <row r="17" spans="2:2" x14ac:dyDescent="0.3">
      <c r="B17" t="s">
        <v>64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AD38F-69AE-432A-A555-3AB56137ACF7}">
  <dimension ref="B3:B17"/>
  <sheetViews>
    <sheetView workbookViewId="0">
      <selection activeCell="B14" sqref="B14"/>
    </sheetView>
  </sheetViews>
  <sheetFormatPr defaultRowHeight="14.4" x14ac:dyDescent="0.3"/>
  <cols>
    <col min="2" max="2" width="29.33203125" bestFit="1" customWidth="1"/>
  </cols>
  <sheetData>
    <row r="3" spans="2:2" ht="15" x14ac:dyDescent="0.3">
      <c r="B3" s="9" t="s">
        <v>65</v>
      </c>
    </row>
    <row r="4" spans="2:2" ht="15" x14ac:dyDescent="0.3">
      <c r="B4" s="9" t="s">
        <v>66</v>
      </c>
    </row>
    <row r="5" spans="2:2" ht="15" x14ac:dyDescent="0.3">
      <c r="B5" s="9" t="s">
        <v>67</v>
      </c>
    </row>
    <row r="6" spans="2:2" ht="15" x14ac:dyDescent="0.3">
      <c r="B6" s="9" t="s">
        <v>68</v>
      </c>
    </row>
    <row r="7" spans="2:2" ht="15" x14ac:dyDescent="0.3">
      <c r="B7" s="9" t="s">
        <v>69</v>
      </c>
    </row>
    <row r="8" spans="2:2" ht="15" x14ac:dyDescent="0.3">
      <c r="B8" s="9" t="s">
        <v>70</v>
      </c>
    </row>
    <row r="9" spans="2:2" ht="15" x14ac:dyDescent="0.3">
      <c r="B9" s="9" t="s">
        <v>71</v>
      </c>
    </row>
    <row r="10" spans="2:2" ht="15" x14ac:dyDescent="0.3">
      <c r="B10" s="9" t="s">
        <v>72</v>
      </c>
    </row>
    <row r="11" spans="2:2" ht="15" x14ac:dyDescent="0.3">
      <c r="B11" s="9" t="s">
        <v>73</v>
      </c>
    </row>
    <row r="13" spans="2:2" ht="15" x14ac:dyDescent="0.3">
      <c r="B13" s="9" t="s">
        <v>74</v>
      </c>
    </row>
    <row r="14" spans="2:2" ht="15" x14ac:dyDescent="0.3">
      <c r="B14" s="9" t="s">
        <v>75</v>
      </c>
    </row>
    <row r="15" spans="2:2" ht="15" x14ac:dyDescent="0.3">
      <c r="B15" s="9" t="s">
        <v>76</v>
      </c>
    </row>
    <row r="16" spans="2:2" ht="15" x14ac:dyDescent="0.3">
      <c r="B16" s="9" t="s">
        <v>77</v>
      </c>
    </row>
    <row r="17" spans="2:2" ht="15" x14ac:dyDescent="0.3">
      <c r="B17" s="9" t="s">
        <v>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16"/>
  <sheetViews>
    <sheetView workbookViewId="0">
      <selection activeCell="B4" sqref="B4:D16"/>
    </sheetView>
  </sheetViews>
  <sheetFormatPr defaultRowHeight="14.4" x14ac:dyDescent="0.3"/>
  <cols>
    <col min="2" max="2" width="57.33203125" customWidth="1"/>
    <col min="3" max="3" width="58" bestFit="1" customWidth="1"/>
    <col min="4" max="4" width="35" bestFit="1" customWidth="1"/>
    <col min="5" max="5" width="8.88671875" customWidth="1"/>
  </cols>
  <sheetData>
    <row r="2" spans="2:4" x14ac:dyDescent="0.3">
      <c r="B2" s="1" t="s">
        <v>6</v>
      </c>
    </row>
    <row r="3" spans="2:4" x14ac:dyDescent="0.3">
      <c r="B3" s="2" t="s">
        <v>7</v>
      </c>
      <c r="C3" s="2" t="s">
        <v>8</v>
      </c>
      <c r="D3" s="2" t="s">
        <v>9</v>
      </c>
    </row>
    <row r="4" spans="2:4" x14ac:dyDescent="0.3">
      <c r="B4" s="21"/>
      <c r="C4" s="21"/>
      <c r="D4" s="21"/>
    </row>
    <row r="5" spans="2:4" x14ac:dyDescent="0.3">
      <c r="B5" s="21"/>
      <c r="C5" s="21"/>
      <c r="D5" s="21"/>
    </row>
    <row r="6" spans="2:4" x14ac:dyDescent="0.3">
      <c r="B6" s="21"/>
      <c r="C6" s="21"/>
      <c r="D6" s="21"/>
    </row>
    <row r="7" spans="2:4" x14ac:dyDescent="0.3">
      <c r="B7" s="21"/>
      <c r="C7" s="21"/>
      <c r="D7" s="21"/>
    </row>
    <row r="8" spans="2:4" x14ac:dyDescent="0.3">
      <c r="B8" s="21"/>
      <c r="C8" s="21"/>
      <c r="D8" s="21"/>
    </row>
    <row r="9" spans="2:4" x14ac:dyDescent="0.3">
      <c r="B9" s="21"/>
      <c r="C9" s="21"/>
      <c r="D9" s="21"/>
    </row>
    <row r="10" spans="2:4" x14ac:dyDescent="0.3">
      <c r="B10" s="21"/>
      <c r="C10" s="21"/>
      <c r="D10" s="21"/>
    </row>
    <row r="11" spans="2:4" x14ac:dyDescent="0.3">
      <c r="B11" s="21"/>
      <c r="C11" s="21"/>
      <c r="D11" s="21"/>
    </row>
    <row r="12" spans="2:4" x14ac:dyDescent="0.3">
      <c r="B12" s="21"/>
      <c r="C12" s="21"/>
      <c r="D12" s="21"/>
    </row>
    <row r="13" spans="2:4" x14ac:dyDescent="0.3">
      <c r="B13" s="21"/>
      <c r="C13" s="21"/>
      <c r="D13" s="21"/>
    </row>
    <row r="14" spans="2:4" x14ac:dyDescent="0.3">
      <c r="B14" s="21"/>
      <c r="C14" s="21"/>
      <c r="D14" s="21"/>
    </row>
    <row r="15" spans="2:4" x14ac:dyDescent="0.3">
      <c r="B15" s="21"/>
      <c r="C15" s="21"/>
      <c r="D15" s="21"/>
    </row>
    <row r="16" spans="2:4" x14ac:dyDescent="0.3">
      <c r="B16" s="21"/>
      <c r="C16" s="21"/>
      <c r="D16" s="21"/>
    </row>
  </sheetData>
  <sheetProtection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8E0B-6D9A-4D0C-9E71-74661D15FC42}">
  <dimension ref="B2:G33"/>
  <sheetViews>
    <sheetView workbookViewId="0">
      <selection activeCell="F21" sqref="F21"/>
    </sheetView>
  </sheetViews>
  <sheetFormatPr defaultRowHeight="14.4" x14ac:dyDescent="0.3"/>
  <cols>
    <col min="2" max="2" width="45.33203125" customWidth="1"/>
    <col min="3" max="3" width="10.88671875" customWidth="1"/>
    <col min="5" max="5" width="30.77734375" customWidth="1"/>
    <col min="6" max="6" width="28.5546875" customWidth="1"/>
    <col min="7" max="7" width="31.33203125" bestFit="1" customWidth="1"/>
  </cols>
  <sheetData>
    <row r="2" spans="2:7" x14ac:dyDescent="0.3">
      <c r="B2" s="1" t="s">
        <v>10</v>
      </c>
    </row>
    <row r="3" spans="2:7" ht="28.8" x14ac:dyDescent="0.3">
      <c r="B3" s="3" t="s">
        <v>11</v>
      </c>
    </row>
    <row r="4" spans="2:7" x14ac:dyDescent="0.3">
      <c r="B4" s="7"/>
    </row>
    <row r="5" spans="2:7" x14ac:dyDescent="0.3">
      <c r="B5" s="17" t="s">
        <v>82</v>
      </c>
      <c r="C5" s="17"/>
      <c r="D5" s="17"/>
      <c r="E5" s="17"/>
      <c r="F5" s="17"/>
      <c r="G5" s="17"/>
    </row>
    <row r="7" spans="2:7" x14ac:dyDescent="0.3">
      <c r="B7" s="16">
        <v>2021</v>
      </c>
    </row>
    <row r="8" spans="2:7" x14ac:dyDescent="0.3">
      <c r="B8" s="2" t="s">
        <v>12</v>
      </c>
      <c r="C8" s="2" t="s">
        <v>13</v>
      </c>
      <c r="D8" s="2" t="s">
        <v>14</v>
      </c>
      <c r="E8" s="2" t="s">
        <v>15</v>
      </c>
      <c r="F8" s="2" t="s">
        <v>16</v>
      </c>
      <c r="G8" s="2" t="s">
        <v>17</v>
      </c>
    </row>
    <row r="9" spans="2:7" x14ac:dyDescent="0.3">
      <c r="B9" s="21"/>
      <c r="C9" s="21"/>
      <c r="D9" s="21"/>
      <c r="E9" s="21"/>
      <c r="F9" s="21"/>
      <c r="G9" s="21"/>
    </row>
    <row r="10" spans="2:7" x14ac:dyDescent="0.3">
      <c r="B10" s="21"/>
      <c r="C10" s="21"/>
      <c r="D10" s="21"/>
      <c r="E10" s="21"/>
      <c r="F10" s="21"/>
      <c r="G10" s="21"/>
    </row>
    <row r="11" spans="2:7" x14ac:dyDescent="0.3">
      <c r="B11" s="21"/>
      <c r="C11" s="21"/>
      <c r="D11" s="21"/>
      <c r="E11" s="21"/>
      <c r="F11" s="21"/>
      <c r="G11" s="21"/>
    </row>
    <row r="12" spans="2:7" x14ac:dyDescent="0.3">
      <c r="B12" s="21"/>
      <c r="C12" s="21"/>
      <c r="D12" s="21"/>
      <c r="E12" s="21"/>
      <c r="F12" s="21"/>
      <c r="G12" s="21"/>
    </row>
    <row r="13" spans="2:7" x14ac:dyDescent="0.3">
      <c r="B13" s="21"/>
      <c r="C13" s="21"/>
      <c r="D13" s="21"/>
      <c r="E13" s="21"/>
      <c r="F13" s="21"/>
      <c r="G13" s="21"/>
    </row>
    <row r="17" spans="2:7" x14ac:dyDescent="0.3">
      <c r="B17" s="16">
        <v>2022</v>
      </c>
    </row>
    <row r="18" spans="2:7" x14ac:dyDescent="0.3">
      <c r="B18" s="2" t="s">
        <v>12</v>
      </c>
      <c r="C18" s="2" t="s">
        <v>13</v>
      </c>
      <c r="D18" s="2" t="s">
        <v>14</v>
      </c>
      <c r="E18" s="2" t="s">
        <v>15</v>
      </c>
      <c r="F18" s="2" t="s">
        <v>16</v>
      </c>
      <c r="G18" s="2" t="s">
        <v>17</v>
      </c>
    </row>
    <row r="19" spans="2:7" x14ac:dyDescent="0.3">
      <c r="B19" s="2">
        <f>B9</f>
        <v>0</v>
      </c>
      <c r="C19" s="2">
        <f>C9</f>
        <v>0</v>
      </c>
      <c r="D19" s="21"/>
      <c r="E19" s="21"/>
      <c r="F19" s="21"/>
      <c r="G19" s="21"/>
    </row>
    <row r="20" spans="2:7" x14ac:dyDescent="0.3">
      <c r="B20" s="2">
        <f t="shared" ref="B20:C23" si="0">B10</f>
        <v>0</v>
      </c>
      <c r="C20" s="2">
        <f t="shared" si="0"/>
        <v>0</v>
      </c>
      <c r="D20" s="21"/>
      <c r="E20" s="21"/>
      <c r="F20" s="21"/>
      <c r="G20" s="21"/>
    </row>
    <row r="21" spans="2:7" x14ac:dyDescent="0.3">
      <c r="B21" s="2">
        <f t="shared" si="0"/>
        <v>0</v>
      </c>
      <c r="C21" s="2">
        <f t="shared" si="0"/>
        <v>0</v>
      </c>
      <c r="D21" s="21"/>
      <c r="E21" s="21"/>
      <c r="F21" s="21"/>
      <c r="G21" s="21"/>
    </row>
    <row r="22" spans="2:7" x14ac:dyDescent="0.3">
      <c r="B22" s="2">
        <f t="shared" si="0"/>
        <v>0</v>
      </c>
      <c r="C22" s="2">
        <f t="shared" si="0"/>
        <v>0</v>
      </c>
      <c r="D22" s="21"/>
      <c r="E22" s="21"/>
      <c r="F22" s="21"/>
      <c r="G22" s="21"/>
    </row>
    <row r="23" spans="2:7" x14ac:dyDescent="0.3">
      <c r="B23" s="2">
        <f t="shared" si="0"/>
        <v>0</v>
      </c>
      <c r="C23" s="2">
        <f t="shared" si="0"/>
        <v>0</v>
      </c>
      <c r="D23" s="21"/>
      <c r="E23" s="21"/>
      <c r="F23" s="21"/>
      <c r="G23" s="21"/>
    </row>
    <row r="27" spans="2:7" x14ac:dyDescent="0.3">
      <c r="B27" s="16">
        <v>2023</v>
      </c>
    </row>
    <row r="28" spans="2:7" x14ac:dyDescent="0.3">
      <c r="B28" s="2" t="s">
        <v>12</v>
      </c>
      <c r="C28" s="2" t="s">
        <v>13</v>
      </c>
      <c r="D28" s="2" t="s">
        <v>14</v>
      </c>
      <c r="E28" s="2" t="s">
        <v>15</v>
      </c>
      <c r="F28" s="2" t="s">
        <v>16</v>
      </c>
      <c r="G28" s="2" t="s">
        <v>17</v>
      </c>
    </row>
    <row r="29" spans="2:7" x14ac:dyDescent="0.3">
      <c r="B29" s="2">
        <f>B9</f>
        <v>0</v>
      </c>
      <c r="C29" s="2">
        <f>C9</f>
        <v>0</v>
      </c>
      <c r="D29" s="21"/>
      <c r="E29" s="21"/>
      <c r="F29" s="21"/>
      <c r="G29" s="21"/>
    </row>
    <row r="30" spans="2:7" x14ac:dyDescent="0.3">
      <c r="B30" s="2">
        <f t="shared" ref="B30:C33" si="1">B10</f>
        <v>0</v>
      </c>
      <c r="C30" s="2">
        <f t="shared" si="1"/>
        <v>0</v>
      </c>
      <c r="D30" s="21"/>
      <c r="E30" s="21"/>
      <c r="F30" s="21"/>
      <c r="G30" s="21"/>
    </row>
    <row r="31" spans="2:7" x14ac:dyDescent="0.3">
      <c r="B31" s="2">
        <f t="shared" si="1"/>
        <v>0</v>
      </c>
      <c r="C31" s="2">
        <f t="shared" si="1"/>
        <v>0</v>
      </c>
      <c r="D31" s="21"/>
      <c r="E31" s="21"/>
      <c r="F31" s="21"/>
      <c r="G31" s="21"/>
    </row>
    <row r="32" spans="2:7" x14ac:dyDescent="0.3">
      <c r="B32" s="2">
        <f t="shared" si="1"/>
        <v>0</v>
      </c>
      <c r="C32" s="2">
        <f t="shared" si="1"/>
        <v>0</v>
      </c>
      <c r="D32" s="21"/>
      <c r="E32" s="21"/>
      <c r="F32" s="21"/>
      <c r="G32" s="21"/>
    </row>
    <row r="33" spans="2:7" x14ac:dyDescent="0.3">
      <c r="B33" s="2">
        <f t="shared" si="1"/>
        <v>0</v>
      </c>
      <c r="C33" s="2">
        <f t="shared" si="1"/>
        <v>0</v>
      </c>
      <c r="D33" s="21"/>
      <c r="E33" s="21"/>
      <c r="F33" s="21"/>
      <c r="G33" s="21"/>
    </row>
  </sheetData>
  <sheetProtection sheet="1" objects="1" scenarios="1" select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AF89C-0243-470B-8440-A0EE478834ED}">
  <dimension ref="B2:G10"/>
  <sheetViews>
    <sheetView workbookViewId="0">
      <selection activeCell="C6" sqref="C6:E10"/>
    </sheetView>
  </sheetViews>
  <sheetFormatPr defaultRowHeight="14.4" x14ac:dyDescent="0.3"/>
  <cols>
    <col min="2" max="2" width="37" customWidth="1"/>
    <col min="3" max="3" width="25" customWidth="1"/>
    <col min="4" max="4" width="17.33203125" customWidth="1"/>
    <col min="5" max="5" width="17.88671875" customWidth="1"/>
    <col min="6" max="6" width="36.44140625" customWidth="1"/>
    <col min="7" max="7" width="34.33203125" customWidth="1"/>
  </cols>
  <sheetData>
    <row r="2" spans="2:7" x14ac:dyDescent="0.3">
      <c r="B2" s="1" t="s">
        <v>18</v>
      </c>
    </row>
    <row r="3" spans="2:7" ht="28.8" x14ac:dyDescent="0.3">
      <c r="B3" s="3" t="s">
        <v>19</v>
      </c>
    </row>
    <row r="5" spans="2:7" x14ac:dyDescent="0.3">
      <c r="B5" s="4" t="s">
        <v>83</v>
      </c>
      <c r="C5" s="18">
        <v>2021</v>
      </c>
      <c r="D5" s="18">
        <v>2022</v>
      </c>
      <c r="E5" s="18">
        <v>2023</v>
      </c>
      <c r="F5" s="19" t="s">
        <v>84</v>
      </c>
      <c r="G5" s="19" t="s">
        <v>85</v>
      </c>
    </row>
    <row r="6" spans="2:7" x14ac:dyDescent="0.3">
      <c r="B6" s="4">
        <f>'(3) Insurance Increases 2021'!C9</f>
        <v>0</v>
      </c>
      <c r="C6" s="20">
        <f>'(3) Insurance Increases 2021'!E9</f>
        <v>0</v>
      </c>
      <c r="D6" s="20">
        <f>'(2) Overall Insurance Costs'!E19</f>
        <v>0</v>
      </c>
      <c r="E6" s="20">
        <f>'(3) Insurance Increases 2021'!E29</f>
        <v>0</v>
      </c>
      <c r="F6" s="21" t="e">
        <f>$D$6-$C$6/$C$6*100</f>
        <v>#DIV/0!</v>
      </c>
      <c r="G6" s="21" t="e">
        <f>$E$6-$D$6/$D$6*100</f>
        <v>#DIV/0!</v>
      </c>
    </row>
    <row r="7" spans="2:7" x14ac:dyDescent="0.3">
      <c r="B7" s="4">
        <f>'(3) Insurance Increases 2021'!C10</f>
        <v>0</v>
      </c>
      <c r="C7" s="20">
        <f>'(3) Insurance Increases 2021'!E10</f>
        <v>0</v>
      </c>
      <c r="D7" s="20">
        <f>'(2) Overall Insurance Costs'!E20</f>
        <v>0</v>
      </c>
      <c r="E7" s="20">
        <f>'(3) Insurance Increases 2021'!E30</f>
        <v>0</v>
      </c>
      <c r="F7" s="21" t="e">
        <f>$D$7-$C$7/$C$7*100</f>
        <v>#DIV/0!</v>
      </c>
      <c r="G7" s="21" t="e">
        <f>$E$7-$D$7/$D$7*100</f>
        <v>#DIV/0!</v>
      </c>
    </row>
    <row r="8" spans="2:7" x14ac:dyDescent="0.3">
      <c r="B8" s="4">
        <f>'(3) Insurance Increases 2021'!C11</f>
        <v>0</v>
      </c>
      <c r="C8" s="20">
        <f>'(3) Insurance Increases 2021'!E11</f>
        <v>0</v>
      </c>
      <c r="D8" s="20">
        <f>'(2) Overall Insurance Costs'!E21</f>
        <v>0</v>
      </c>
      <c r="E8" s="20">
        <f>'(3) Insurance Increases 2021'!E31</f>
        <v>0</v>
      </c>
      <c r="F8" s="21" t="e">
        <f>$D$8-$C$8/$C$8*100</f>
        <v>#DIV/0!</v>
      </c>
      <c r="G8" s="21" t="e">
        <f>$E$8-$D$8/$D$8*100</f>
        <v>#DIV/0!</v>
      </c>
    </row>
    <row r="9" spans="2:7" x14ac:dyDescent="0.3">
      <c r="B9" s="4">
        <f>'(3) Insurance Increases 2021'!C12</f>
        <v>0</v>
      </c>
      <c r="C9" s="20">
        <f>'(3) Insurance Increases 2021'!E12</f>
        <v>0</v>
      </c>
      <c r="D9" s="20">
        <f>'(2) Overall Insurance Costs'!E22</f>
        <v>0</v>
      </c>
      <c r="E9" s="20">
        <f>'(3) Insurance Increases 2021'!E32</f>
        <v>0</v>
      </c>
      <c r="F9" s="21" t="e">
        <f>$D$9-$C$9/$C$9*100</f>
        <v>#DIV/0!</v>
      </c>
      <c r="G9" s="21" t="e">
        <f>$E$9-$D$9/$D$9*100</f>
        <v>#DIV/0!</v>
      </c>
    </row>
    <row r="10" spans="2:7" x14ac:dyDescent="0.3">
      <c r="B10" s="4">
        <f>'(3) Insurance Increases 2021'!C13</f>
        <v>0</v>
      </c>
      <c r="C10" s="20">
        <f>'(3) Insurance Increases 2021'!E13</f>
        <v>0</v>
      </c>
      <c r="D10" s="20">
        <f>'(2) Overall Insurance Costs'!E23</f>
        <v>0</v>
      </c>
      <c r="E10" s="20">
        <f>'(3) Insurance Increases 2021'!E33</f>
        <v>0</v>
      </c>
      <c r="F10" s="21" t="e">
        <f>$D$10-$C$10/$C$10*100</f>
        <v>#DIV/0!</v>
      </c>
      <c r="G10" s="21" t="e">
        <f>$E$10-$D$10/$D$10*100</f>
        <v>#DIV/0!</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0E21-B053-4DC7-A643-B9A6A19B1834}">
  <dimension ref="B2:D30"/>
  <sheetViews>
    <sheetView workbookViewId="0">
      <selection activeCell="B18" sqref="B18:D30"/>
    </sheetView>
  </sheetViews>
  <sheetFormatPr defaultRowHeight="14.4" x14ac:dyDescent="0.3"/>
  <cols>
    <col min="2" max="2" width="44" customWidth="1"/>
    <col min="3" max="3" width="12" bestFit="1" customWidth="1"/>
    <col min="4" max="4" width="18.6640625" customWidth="1"/>
  </cols>
  <sheetData>
    <row r="2" spans="2:4" x14ac:dyDescent="0.3">
      <c r="B2" s="1" t="s">
        <v>21</v>
      </c>
    </row>
    <row r="4" spans="2:4" x14ac:dyDescent="0.3">
      <c r="B4" s="2" t="s">
        <v>22</v>
      </c>
      <c r="C4" s="2" t="s">
        <v>13</v>
      </c>
      <c r="D4" s="2" t="s">
        <v>23</v>
      </c>
    </row>
    <row r="5" spans="2:4" x14ac:dyDescent="0.3">
      <c r="B5" s="21"/>
      <c r="C5" s="21"/>
      <c r="D5" s="21"/>
    </row>
    <row r="6" spans="2:4" x14ac:dyDescent="0.3">
      <c r="B6" s="21"/>
      <c r="C6" s="21"/>
      <c r="D6" s="21"/>
    </row>
    <row r="7" spans="2:4" x14ac:dyDescent="0.3">
      <c r="B7" s="21"/>
      <c r="C7" s="21"/>
      <c r="D7" s="21"/>
    </row>
    <row r="8" spans="2:4" x14ac:dyDescent="0.3">
      <c r="B8" s="21"/>
      <c r="C8" s="21"/>
      <c r="D8" s="21"/>
    </row>
    <row r="9" spans="2:4" x14ac:dyDescent="0.3">
      <c r="B9" s="21"/>
      <c r="C9" s="21"/>
      <c r="D9" s="21"/>
    </row>
    <row r="10" spans="2:4" x14ac:dyDescent="0.3">
      <c r="B10" s="21"/>
      <c r="C10" s="21"/>
      <c r="D10" s="21"/>
    </row>
    <row r="11" spans="2:4" x14ac:dyDescent="0.3">
      <c r="B11" s="21"/>
      <c r="C11" s="21"/>
      <c r="D11" s="21"/>
    </row>
    <row r="12" spans="2:4" x14ac:dyDescent="0.3">
      <c r="B12" s="21"/>
      <c r="C12" s="21"/>
      <c r="D12" s="21"/>
    </row>
    <row r="13" spans="2:4" x14ac:dyDescent="0.3">
      <c r="B13" s="21"/>
      <c r="C13" s="21"/>
      <c r="D13" s="21"/>
    </row>
    <row r="14" spans="2:4" x14ac:dyDescent="0.3">
      <c r="B14" s="21"/>
      <c r="C14" s="21"/>
      <c r="D14" s="21"/>
    </row>
    <row r="15" spans="2:4" x14ac:dyDescent="0.3">
      <c r="B15" s="21"/>
      <c r="C15" s="21"/>
      <c r="D15" s="21"/>
    </row>
    <row r="17" spans="2:4" ht="28.8" x14ac:dyDescent="0.3">
      <c r="B17" s="3" t="s">
        <v>24</v>
      </c>
      <c r="C17" s="2" t="s">
        <v>13</v>
      </c>
      <c r="D17" s="2" t="s">
        <v>23</v>
      </c>
    </row>
    <row r="18" spans="2:4" x14ac:dyDescent="0.3">
      <c r="B18" s="21"/>
      <c r="C18" s="21"/>
      <c r="D18" s="21"/>
    </row>
    <row r="19" spans="2:4" x14ac:dyDescent="0.3">
      <c r="B19" s="21"/>
      <c r="C19" s="21"/>
      <c r="D19" s="21"/>
    </row>
    <row r="20" spans="2:4" x14ac:dyDescent="0.3">
      <c r="B20" s="21"/>
      <c r="C20" s="21"/>
      <c r="D20" s="21"/>
    </row>
    <row r="21" spans="2:4" x14ac:dyDescent="0.3">
      <c r="B21" s="21"/>
      <c r="C21" s="21"/>
      <c r="D21" s="21"/>
    </row>
    <row r="22" spans="2:4" x14ac:dyDescent="0.3">
      <c r="B22" s="21"/>
      <c r="C22" s="21"/>
      <c r="D22" s="21"/>
    </row>
    <row r="23" spans="2:4" x14ac:dyDescent="0.3">
      <c r="B23" s="21"/>
      <c r="C23" s="21"/>
      <c r="D23" s="21"/>
    </row>
    <row r="24" spans="2:4" x14ac:dyDescent="0.3">
      <c r="B24" s="21"/>
      <c r="C24" s="21"/>
      <c r="D24" s="21"/>
    </row>
    <row r="25" spans="2:4" x14ac:dyDescent="0.3">
      <c r="B25" s="21"/>
      <c r="C25" s="21"/>
      <c r="D25" s="21"/>
    </row>
    <row r="26" spans="2:4" x14ac:dyDescent="0.3">
      <c r="B26" s="21"/>
      <c r="C26" s="21"/>
      <c r="D26" s="21"/>
    </row>
    <row r="27" spans="2:4" x14ac:dyDescent="0.3">
      <c r="B27" s="21"/>
      <c r="C27" s="21"/>
      <c r="D27" s="21"/>
    </row>
    <row r="28" spans="2:4" x14ac:dyDescent="0.3">
      <c r="B28" s="21"/>
      <c r="C28" s="21"/>
      <c r="D28" s="21"/>
    </row>
    <row r="29" spans="2:4" x14ac:dyDescent="0.3">
      <c r="B29" s="21"/>
      <c r="C29" s="21"/>
      <c r="D29" s="21"/>
    </row>
    <row r="30" spans="2:4" x14ac:dyDescent="0.3">
      <c r="B30" s="21"/>
      <c r="C30" s="21"/>
      <c r="D30" s="21"/>
    </row>
  </sheetData>
  <sheetProtection sheet="1" objects="1" scenarios="1" select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4202-6879-4633-8CD3-F5B77E62A8C4}">
  <dimension ref="B2:B29"/>
  <sheetViews>
    <sheetView workbookViewId="0">
      <selection activeCell="B8" sqref="B8:B29"/>
    </sheetView>
  </sheetViews>
  <sheetFormatPr defaultRowHeight="14.4" x14ac:dyDescent="0.3"/>
  <cols>
    <col min="2" max="2" width="38.5546875" customWidth="1"/>
  </cols>
  <sheetData>
    <row r="2" spans="2:2" x14ac:dyDescent="0.3">
      <c r="B2" s="1" t="s">
        <v>25</v>
      </c>
    </row>
    <row r="4" spans="2:2" x14ac:dyDescent="0.3">
      <c r="B4" s="2" t="s">
        <v>26</v>
      </c>
    </row>
    <row r="5" spans="2:2" x14ac:dyDescent="0.3">
      <c r="B5" s="21"/>
    </row>
    <row r="7" spans="2:2" x14ac:dyDescent="0.3">
      <c r="B7" s="2" t="s">
        <v>27</v>
      </c>
    </row>
    <row r="8" spans="2:2" x14ac:dyDescent="0.3">
      <c r="B8" s="21"/>
    </row>
    <row r="9" spans="2:2" x14ac:dyDescent="0.3">
      <c r="B9" s="21"/>
    </row>
    <row r="10" spans="2:2" x14ac:dyDescent="0.3">
      <c r="B10" s="21"/>
    </row>
    <row r="11" spans="2:2" x14ac:dyDescent="0.3">
      <c r="B11" s="21"/>
    </row>
    <row r="12" spans="2:2" x14ac:dyDescent="0.3">
      <c r="B12" s="21"/>
    </row>
    <row r="13" spans="2:2" x14ac:dyDescent="0.3">
      <c r="B13" s="21"/>
    </row>
    <row r="14" spans="2:2" x14ac:dyDescent="0.3">
      <c r="B14" s="21"/>
    </row>
    <row r="15" spans="2:2" x14ac:dyDescent="0.3">
      <c r="B15" s="21"/>
    </row>
    <row r="16" spans="2:2" x14ac:dyDescent="0.3">
      <c r="B16" s="21"/>
    </row>
    <row r="17" spans="2:2" x14ac:dyDescent="0.3">
      <c r="B17" s="21"/>
    </row>
    <row r="18" spans="2:2" x14ac:dyDescent="0.3">
      <c r="B18" s="21"/>
    </row>
    <row r="19" spans="2:2" x14ac:dyDescent="0.3">
      <c r="B19" s="21"/>
    </row>
    <row r="20" spans="2:2" x14ac:dyDescent="0.3">
      <c r="B20" s="21"/>
    </row>
    <row r="21" spans="2:2" x14ac:dyDescent="0.3">
      <c r="B21" s="21"/>
    </row>
    <row r="22" spans="2:2" x14ac:dyDescent="0.3">
      <c r="B22" s="21"/>
    </row>
    <row r="23" spans="2:2" x14ac:dyDescent="0.3">
      <c r="B23" s="21"/>
    </row>
    <row r="24" spans="2:2" x14ac:dyDescent="0.3">
      <c r="B24" s="21"/>
    </row>
    <row r="25" spans="2:2" x14ac:dyDescent="0.3">
      <c r="B25" s="21"/>
    </row>
    <row r="26" spans="2:2" x14ac:dyDescent="0.3">
      <c r="B26" s="21"/>
    </row>
    <row r="27" spans="2:2" x14ac:dyDescent="0.3">
      <c r="B27" s="21"/>
    </row>
    <row r="28" spans="2:2" x14ac:dyDescent="0.3">
      <c r="B28" s="21"/>
    </row>
    <row r="29" spans="2:2" x14ac:dyDescent="0.3">
      <c r="B29" s="21"/>
    </row>
  </sheetData>
  <sheetProtection sheet="1" objects="1" scenarios="1" selectLockedCell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xr:uid="{1538C0BD-5221-4CDE-B7DA-66BB70E5A55C}">
          <x14:formula1>
            <xm:f>Sheet11!$B$3:$B$17</xm:f>
          </x14:formula1>
          <xm:sqref>B8:B29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829A-B154-4A44-BA76-86557FCCAE63}">
  <dimension ref="B2:D8"/>
  <sheetViews>
    <sheetView workbookViewId="0">
      <selection activeCell="C6" sqref="C6:D8"/>
    </sheetView>
  </sheetViews>
  <sheetFormatPr defaultRowHeight="14.4" x14ac:dyDescent="0.3"/>
  <cols>
    <col min="2" max="2" width="44" bestFit="1" customWidth="1"/>
    <col min="3" max="3" width="31.44140625" customWidth="1"/>
    <col min="4" max="4" width="38.44140625" customWidth="1"/>
  </cols>
  <sheetData>
    <row r="2" spans="2:4" x14ac:dyDescent="0.3">
      <c r="B2" s="5" t="s">
        <v>28</v>
      </c>
      <c r="C2" s="6"/>
    </row>
    <row r="3" spans="2:4" ht="28.8" x14ac:dyDescent="0.3">
      <c r="B3" s="3" t="s">
        <v>29</v>
      </c>
      <c r="C3" s="7"/>
    </row>
    <row r="5" spans="2:4" x14ac:dyDescent="0.3">
      <c r="B5" s="4" t="s">
        <v>20</v>
      </c>
      <c r="C5" s="4" t="s">
        <v>30</v>
      </c>
      <c r="D5" s="2" t="s">
        <v>31</v>
      </c>
    </row>
    <row r="6" spans="2:4" x14ac:dyDescent="0.3">
      <c r="B6" s="4">
        <v>2021</v>
      </c>
      <c r="C6" s="23"/>
      <c r="D6" s="21"/>
    </row>
    <row r="7" spans="2:4" x14ac:dyDescent="0.3">
      <c r="B7" s="4">
        <v>2022</v>
      </c>
      <c r="C7" s="23"/>
      <c r="D7" s="21"/>
    </row>
    <row r="8" spans="2:4" x14ac:dyDescent="0.3">
      <c r="B8" s="4">
        <v>2023</v>
      </c>
      <c r="C8" s="23"/>
      <c r="D8" s="21"/>
    </row>
  </sheetData>
  <sheetProtection sheet="1" objects="1" scenarios="1" select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D136D-4623-4D68-8ADF-52D313D5A6B8}">
  <dimension ref="B2:F12"/>
  <sheetViews>
    <sheetView workbookViewId="0">
      <selection activeCell="D8" sqref="D8:E12"/>
    </sheetView>
  </sheetViews>
  <sheetFormatPr defaultRowHeight="14.4" x14ac:dyDescent="0.3"/>
  <cols>
    <col min="2" max="2" width="48.5546875" customWidth="1"/>
    <col min="3" max="3" width="37.33203125" customWidth="1"/>
    <col min="4" max="5" width="24.33203125" customWidth="1"/>
    <col min="6" max="6" width="39.6640625" customWidth="1"/>
  </cols>
  <sheetData>
    <row r="2" spans="2:6" x14ac:dyDescent="0.3">
      <c r="B2" s="1" t="s">
        <v>32</v>
      </c>
    </row>
    <row r="3" spans="2:6" ht="28.8" x14ac:dyDescent="0.3">
      <c r="B3" s="3" t="s">
        <v>33</v>
      </c>
    </row>
    <row r="5" spans="2:6" x14ac:dyDescent="0.3">
      <c r="B5" s="17" t="s">
        <v>93</v>
      </c>
      <c r="C5" s="17"/>
      <c r="D5" s="17"/>
      <c r="E5" s="17"/>
      <c r="F5" s="17"/>
    </row>
    <row r="7" spans="2:6" x14ac:dyDescent="0.3">
      <c r="B7" s="2" t="s">
        <v>34</v>
      </c>
      <c r="C7" s="2" t="s">
        <v>35</v>
      </c>
      <c r="D7" s="2" t="s">
        <v>36</v>
      </c>
      <c r="E7" s="2" t="s">
        <v>37</v>
      </c>
      <c r="F7" s="2" t="s">
        <v>38</v>
      </c>
    </row>
    <row r="8" spans="2:6" x14ac:dyDescent="0.3">
      <c r="B8" s="2">
        <f>'(2) Overall Insurance Costs'!B9</f>
        <v>0</v>
      </c>
      <c r="C8" s="2">
        <f>'(2) Overall Insurance Costs'!C9</f>
        <v>0</v>
      </c>
      <c r="D8" s="21"/>
      <c r="E8" s="21"/>
      <c r="F8" s="2" t="e">
        <f>$D$8/$E$8</f>
        <v>#DIV/0!</v>
      </c>
    </row>
    <row r="9" spans="2:6" x14ac:dyDescent="0.3">
      <c r="B9" s="2">
        <f>'(2) Overall Insurance Costs'!B10</f>
        <v>0</v>
      </c>
      <c r="C9" s="2">
        <f>'(2) Overall Insurance Costs'!C10</f>
        <v>0</v>
      </c>
      <c r="D9" s="21"/>
      <c r="E9" s="21"/>
      <c r="F9" s="2" t="e">
        <f>$D$8/$E$8</f>
        <v>#DIV/0!</v>
      </c>
    </row>
    <row r="10" spans="2:6" x14ac:dyDescent="0.3">
      <c r="B10" s="2">
        <f>'(2) Overall Insurance Costs'!B11</f>
        <v>0</v>
      </c>
      <c r="C10" s="2">
        <f>'(2) Overall Insurance Costs'!C11</f>
        <v>0</v>
      </c>
      <c r="D10" s="21"/>
      <c r="E10" s="21"/>
      <c r="F10" s="2" t="e">
        <f>$D$8/$E$8</f>
        <v>#DIV/0!</v>
      </c>
    </row>
    <row r="11" spans="2:6" x14ac:dyDescent="0.3">
      <c r="B11" s="2">
        <f>'(2) Overall Insurance Costs'!B12</f>
        <v>0</v>
      </c>
      <c r="C11" s="2">
        <f>'(2) Overall Insurance Costs'!C12</f>
        <v>0</v>
      </c>
      <c r="D11" s="21"/>
      <c r="E11" s="21"/>
      <c r="F11" s="2" t="e">
        <f>$D$8/$E$8</f>
        <v>#DIV/0!</v>
      </c>
    </row>
    <row r="12" spans="2:6" x14ac:dyDescent="0.3">
      <c r="B12" s="2">
        <f>'(2) Overall Insurance Costs'!B13</f>
        <v>0</v>
      </c>
      <c r="C12" s="2">
        <f>'(2) Overall Insurance Costs'!C13</f>
        <v>0</v>
      </c>
      <c r="D12" s="21"/>
      <c r="E12" s="21"/>
      <c r="F12" s="2" t="e">
        <f>$D$8/$E$8</f>
        <v>#DIV/0!</v>
      </c>
    </row>
  </sheetData>
  <sheetProtection sheet="1" objects="1" scenarios="1" selectLockedCell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A9BB0-76FD-42A2-AFFA-1AECA2A249B8}">
  <dimension ref="B2:F35"/>
  <sheetViews>
    <sheetView workbookViewId="0">
      <selection activeCell="D31" sqref="D31:F35"/>
    </sheetView>
  </sheetViews>
  <sheetFormatPr defaultRowHeight="14.4" x14ac:dyDescent="0.3"/>
  <cols>
    <col min="2" max="4" width="41.6640625" customWidth="1"/>
    <col min="5" max="5" width="23.88671875" bestFit="1" customWidth="1"/>
    <col min="6" max="6" width="25.44140625" customWidth="1"/>
    <col min="7" max="7" width="43.5546875" customWidth="1"/>
    <col min="8" max="8" width="17.33203125" bestFit="1" customWidth="1"/>
  </cols>
  <sheetData>
    <row r="2" spans="2:6" x14ac:dyDescent="0.3">
      <c r="B2" s="1" t="s">
        <v>39</v>
      </c>
      <c r="C2" s="8"/>
      <c r="D2" s="8"/>
    </row>
    <row r="3" spans="2:6" ht="43.2" x14ac:dyDescent="0.3">
      <c r="B3" s="3" t="s">
        <v>40</v>
      </c>
      <c r="C3" s="7"/>
      <c r="D3" s="7"/>
    </row>
    <row r="5" spans="2:6" x14ac:dyDescent="0.3">
      <c r="B5" s="22" t="s">
        <v>41</v>
      </c>
    </row>
    <row r="6" spans="2:6" x14ac:dyDescent="0.3">
      <c r="B6" s="2" t="s">
        <v>42</v>
      </c>
      <c r="C6" s="2" t="s">
        <v>35</v>
      </c>
      <c r="D6" s="2" t="s">
        <v>79</v>
      </c>
      <c r="E6" s="2" t="s">
        <v>43</v>
      </c>
      <c r="F6" s="2" t="s">
        <v>78</v>
      </c>
    </row>
    <row r="7" spans="2:6" x14ac:dyDescent="0.3">
      <c r="B7" s="2">
        <f>'(2) Overall Insurance Costs'!B9</f>
        <v>0</v>
      </c>
      <c r="C7" s="2">
        <f>'(2) Overall Insurance Costs'!C9</f>
        <v>0</v>
      </c>
      <c r="D7" s="21"/>
      <c r="E7" s="21"/>
      <c r="F7" s="21"/>
    </row>
    <row r="8" spans="2:6" x14ac:dyDescent="0.3">
      <c r="B8" s="2">
        <f>'(2) Overall Insurance Costs'!B10</f>
        <v>0</v>
      </c>
      <c r="C8" s="2">
        <f>'(2) Overall Insurance Costs'!C10</f>
        <v>0</v>
      </c>
      <c r="D8" s="21"/>
      <c r="E8" s="21"/>
      <c r="F8" s="21"/>
    </row>
    <row r="9" spans="2:6" x14ac:dyDescent="0.3">
      <c r="B9" s="2">
        <f>'(2) Overall Insurance Costs'!B11</f>
        <v>0</v>
      </c>
      <c r="C9" s="2">
        <f>'(2) Overall Insurance Costs'!C11</f>
        <v>0</v>
      </c>
      <c r="D9" s="21"/>
      <c r="E9" s="21"/>
      <c r="F9" s="21"/>
    </row>
    <row r="10" spans="2:6" x14ac:dyDescent="0.3">
      <c r="B10" s="2">
        <f>'(2) Overall Insurance Costs'!B12</f>
        <v>0</v>
      </c>
      <c r="C10" s="2">
        <f>'(2) Overall Insurance Costs'!C12</f>
        <v>0</v>
      </c>
      <c r="D10" s="21"/>
      <c r="E10" s="21"/>
      <c r="F10" s="21"/>
    </row>
    <row r="11" spans="2:6" x14ac:dyDescent="0.3">
      <c r="B11" s="2">
        <f>'(2) Overall Insurance Costs'!B13</f>
        <v>0</v>
      </c>
      <c r="C11" s="2">
        <f>'(2) Overall Insurance Costs'!C13</f>
        <v>0</v>
      </c>
      <c r="D11" s="21"/>
      <c r="E11" s="21"/>
      <c r="F11" s="21"/>
    </row>
    <row r="13" spans="2:6" x14ac:dyDescent="0.3">
      <c r="B13" s="22" t="s">
        <v>44</v>
      </c>
    </row>
    <row r="14" spans="2:6" x14ac:dyDescent="0.3">
      <c r="B14" s="2" t="s">
        <v>42</v>
      </c>
      <c r="C14" s="2" t="s">
        <v>35</v>
      </c>
      <c r="D14" s="2" t="s">
        <v>79</v>
      </c>
      <c r="E14" s="2" t="s">
        <v>43</v>
      </c>
      <c r="F14" s="2" t="s">
        <v>78</v>
      </c>
    </row>
    <row r="15" spans="2:6" x14ac:dyDescent="0.3">
      <c r="B15" s="2">
        <f>'(2) Overall Insurance Costs'!B9</f>
        <v>0</v>
      </c>
      <c r="C15" s="2">
        <f>'(2) Overall Insurance Costs'!C9</f>
        <v>0</v>
      </c>
      <c r="D15" s="21"/>
      <c r="E15" s="21"/>
      <c r="F15" s="21"/>
    </row>
    <row r="16" spans="2:6" x14ac:dyDescent="0.3">
      <c r="B16" s="2">
        <f>'(2) Overall Insurance Costs'!B10</f>
        <v>0</v>
      </c>
      <c r="C16" s="2">
        <f>'(2) Overall Insurance Costs'!C10</f>
        <v>0</v>
      </c>
      <c r="D16" s="21"/>
      <c r="E16" s="21"/>
      <c r="F16" s="21"/>
    </row>
    <row r="17" spans="2:6" x14ac:dyDescent="0.3">
      <c r="B17" s="2">
        <f>'(2) Overall Insurance Costs'!B11</f>
        <v>0</v>
      </c>
      <c r="C17" s="2">
        <f>'(2) Overall Insurance Costs'!C11</f>
        <v>0</v>
      </c>
      <c r="D17" s="21"/>
      <c r="E17" s="21"/>
      <c r="F17" s="21"/>
    </row>
    <row r="18" spans="2:6" x14ac:dyDescent="0.3">
      <c r="B18" s="2">
        <f>'(2) Overall Insurance Costs'!B12</f>
        <v>0</v>
      </c>
      <c r="C18" s="2">
        <f>'(2) Overall Insurance Costs'!C12</f>
        <v>0</v>
      </c>
      <c r="D18" s="21"/>
      <c r="E18" s="21"/>
      <c r="F18" s="21"/>
    </row>
    <row r="19" spans="2:6" x14ac:dyDescent="0.3">
      <c r="B19" s="2">
        <f>'(2) Overall Insurance Costs'!B13</f>
        <v>0</v>
      </c>
      <c r="C19" s="2">
        <f>'(2) Overall Insurance Costs'!C13</f>
        <v>0</v>
      </c>
      <c r="D19" s="21"/>
      <c r="E19" s="21"/>
      <c r="F19" s="21"/>
    </row>
    <row r="21" spans="2:6" x14ac:dyDescent="0.3">
      <c r="B21" s="22" t="s">
        <v>45</v>
      </c>
    </row>
    <row r="22" spans="2:6" x14ac:dyDescent="0.3">
      <c r="B22" s="2" t="s">
        <v>42</v>
      </c>
      <c r="C22" s="2" t="s">
        <v>35</v>
      </c>
      <c r="D22" s="2" t="s">
        <v>79</v>
      </c>
      <c r="E22" s="3" t="s">
        <v>43</v>
      </c>
      <c r="F22" s="3" t="s">
        <v>78</v>
      </c>
    </row>
    <row r="23" spans="2:6" x14ac:dyDescent="0.3">
      <c r="B23" s="2">
        <f>'(2) Overall Insurance Costs'!B9</f>
        <v>0</v>
      </c>
      <c r="C23" s="2">
        <f>'(2) Overall Insurance Costs'!C19</f>
        <v>0</v>
      </c>
      <c r="D23" s="21"/>
      <c r="E23" s="21"/>
      <c r="F23" s="21"/>
    </row>
    <row r="24" spans="2:6" x14ac:dyDescent="0.3">
      <c r="B24" s="2">
        <f>'(2) Overall Insurance Costs'!B10</f>
        <v>0</v>
      </c>
      <c r="C24" s="2">
        <f>'(2) Overall Insurance Costs'!C20</f>
        <v>0</v>
      </c>
      <c r="D24" s="21"/>
      <c r="E24" s="21"/>
      <c r="F24" s="21"/>
    </row>
    <row r="25" spans="2:6" x14ac:dyDescent="0.3">
      <c r="B25" s="2">
        <f>'(2) Overall Insurance Costs'!B11</f>
        <v>0</v>
      </c>
      <c r="C25" s="2">
        <f>'(2) Overall Insurance Costs'!C21</f>
        <v>0</v>
      </c>
      <c r="D25" s="21"/>
      <c r="E25" s="21"/>
      <c r="F25" s="21"/>
    </row>
    <row r="26" spans="2:6" x14ac:dyDescent="0.3">
      <c r="B26" s="2">
        <f>'(2) Overall Insurance Costs'!B12</f>
        <v>0</v>
      </c>
      <c r="C26" s="2">
        <f>'(2) Overall Insurance Costs'!C22</f>
        <v>0</v>
      </c>
      <c r="D26" s="21"/>
      <c r="E26" s="21"/>
      <c r="F26" s="21"/>
    </row>
    <row r="27" spans="2:6" x14ac:dyDescent="0.3">
      <c r="B27" s="2">
        <f>'(2) Overall Insurance Costs'!B13</f>
        <v>0</v>
      </c>
      <c r="C27" s="2">
        <f>'(2) Overall Insurance Costs'!C23</f>
        <v>0</v>
      </c>
      <c r="D27" s="21"/>
      <c r="E27" s="21"/>
      <c r="F27" s="21"/>
    </row>
    <row r="29" spans="2:6" x14ac:dyDescent="0.3">
      <c r="B29" s="22" t="s">
        <v>46</v>
      </c>
    </row>
    <row r="30" spans="2:6" x14ac:dyDescent="0.3">
      <c r="B30" s="2" t="s">
        <v>42</v>
      </c>
      <c r="C30" s="2" t="s">
        <v>35</v>
      </c>
      <c r="D30" s="2" t="s">
        <v>79</v>
      </c>
      <c r="E30" s="3" t="s">
        <v>43</v>
      </c>
      <c r="F30" s="3" t="s">
        <v>78</v>
      </c>
    </row>
    <row r="31" spans="2:6" x14ac:dyDescent="0.3">
      <c r="B31" s="2">
        <f>'(2) Overall Insurance Costs'!B9</f>
        <v>0</v>
      </c>
      <c r="C31" s="2">
        <f>'(2) Overall Insurance Costs'!C9</f>
        <v>0</v>
      </c>
      <c r="D31" s="21"/>
      <c r="E31" s="21"/>
      <c r="F31" s="21"/>
    </row>
    <row r="32" spans="2:6" x14ac:dyDescent="0.3">
      <c r="B32" s="2">
        <f>'(2) Overall Insurance Costs'!B10</f>
        <v>0</v>
      </c>
      <c r="C32" s="2">
        <f>'(2) Overall Insurance Costs'!C10</f>
        <v>0</v>
      </c>
      <c r="D32" s="21"/>
      <c r="E32" s="21"/>
      <c r="F32" s="21"/>
    </row>
    <row r="33" spans="2:6" x14ac:dyDescent="0.3">
      <c r="B33" s="2">
        <f>'(2) Overall Insurance Costs'!B11</f>
        <v>0</v>
      </c>
      <c r="C33" s="2">
        <f>'(2) Overall Insurance Costs'!C11</f>
        <v>0</v>
      </c>
      <c r="D33" s="21"/>
      <c r="E33" s="21"/>
      <c r="F33" s="21"/>
    </row>
    <row r="34" spans="2:6" x14ac:dyDescent="0.3">
      <c r="B34" s="2">
        <f>'(2) Overall Insurance Costs'!B12</f>
        <v>0</v>
      </c>
      <c r="C34" s="2">
        <f>'(2) Overall Insurance Costs'!C12</f>
        <v>0</v>
      </c>
      <c r="D34" s="21"/>
      <c r="E34" s="21"/>
      <c r="F34" s="21"/>
    </row>
    <row r="35" spans="2:6" x14ac:dyDescent="0.3">
      <c r="B35" s="2">
        <f>'(2) Overall Insurance Costs'!B13</f>
        <v>0</v>
      </c>
      <c r="C35" s="2">
        <f>'(2) Overall Insurance Costs'!C13</f>
        <v>0</v>
      </c>
      <c r="D35" s="21"/>
      <c r="E35" s="21"/>
      <c r="F35" s="21"/>
    </row>
  </sheetData>
  <sheetProtection sheet="1" objects="1" scenarios="1" selectLockedCells="1"/>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xr:uid="{84B57509-334E-46AB-BB73-BD43558BD3CB}">
          <x14:formula1>
            <xm:f>Sheet9!$B$3:$B$11</xm:f>
          </x14:formula1>
          <xm:sqref>E7:E11 E15:E19 E23:E27 E31:E35</xm:sqref>
        </x14:dataValidation>
        <x14:dataValidation type="list" allowBlank="1" showInputMessage="1" xr:uid="{6EABCCCA-1695-4AA7-B11A-8DB7FCFE7C5D}">
          <x14:formula1>
            <xm:f>Sheet9!$B$13:$B$17</xm:f>
          </x14:formula1>
          <xm:sqref>F7:F11 F15:F19 F23:F27 F31:F35</xm:sqref>
        </x14:dataValidation>
        <x14:dataValidation type="list" allowBlank="1" showInputMessage="1" showErrorMessage="1" xr:uid="{EEB82262-7E56-4347-B54C-2F1B2B9BBD66}">
          <x14:formula1>
            <xm:f>Sheet1!$B$3:$B$4</xm:f>
          </x14:formula1>
          <xm:sqref>D7:D11 D15:D19 D23:D27 D31:D35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d9f5722-afbc-4e70-a743-3a7a8ebd3094" xsi:nil="true"/>
    <lcf76f155ced4ddcb4097134ff3c332f xmlns="7afa62d9-d5b8-433d-b205-a335d82938d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4DF3DB61956DC478133825F9EEB58CC" ma:contentTypeVersion="15" ma:contentTypeDescription="Create a new document." ma:contentTypeScope="" ma:versionID="595191efa6179a964f6970a9d02d1df8">
  <xsd:schema xmlns:xsd="http://www.w3.org/2001/XMLSchema" xmlns:xs="http://www.w3.org/2001/XMLSchema" xmlns:p="http://schemas.microsoft.com/office/2006/metadata/properties" xmlns:ns2="7afa62d9-d5b8-433d-b205-a335d82938dd" xmlns:ns3="6d9f5722-afbc-4e70-a743-3a7a8ebd3094" targetNamespace="http://schemas.microsoft.com/office/2006/metadata/properties" ma:root="true" ma:fieldsID="61c7962760ce8a1de07668101e412310" ns2:_="" ns3:_="">
    <xsd:import namespace="7afa62d9-d5b8-433d-b205-a335d82938dd"/>
    <xsd:import namespace="6d9f5722-afbc-4e70-a743-3a7a8ebd309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fa62d9-d5b8-433d-b205-a335d82938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ba5f181-c7cb-4669-bda5-66517efb9eb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d9f5722-afbc-4e70-a743-3a7a8ebd309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958c28ad-167e-4e94-a41d-98ebce074ad2}" ma:internalName="TaxCatchAll" ma:showField="CatchAllData" ma:web="6d9f5722-afbc-4e70-a743-3a7a8ebd30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A823C7-B174-4E57-B9C6-7FDE9A276493}">
  <ds:schemaRefs>
    <ds:schemaRef ds:uri="http://schemas.microsoft.com/office/2006/metadata/properties"/>
    <ds:schemaRef ds:uri="http://schemas.microsoft.com/office/infopath/2007/PartnerControls"/>
    <ds:schemaRef ds:uri="6d9f5722-afbc-4e70-a743-3a7a8ebd3094"/>
    <ds:schemaRef ds:uri="7afa62d9-d5b8-433d-b205-a335d82938dd"/>
  </ds:schemaRefs>
</ds:datastoreItem>
</file>

<file path=customXml/itemProps2.xml><?xml version="1.0" encoding="utf-8"?>
<ds:datastoreItem xmlns:ds="http://schemas.openxmlformats.org/officeDocument/2006/customXml" ds:itemID="{1C5BB0F3-4CD6-4CB0-9BD2-475FA90280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fa62d9-d5b8-433d-b205-a335d82938dd"/>
    <ds:schemaRef ds:uri="6d9f5722-afbc-4e70-a743-3a7a8ebd30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E85632-56D6-4AC3-B907-E3BCB2FBFA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vt:lpstr>
      <vt:lpstr>(1) Insurance Carriers</vt:lpstr>
      <vt:lpstr>(2) Overall Insurance Costs</vt:lpstr>
      <vt:lpstr>(3) Insurance Increases 2021</vt:lpstr>
      <vt:lpstr>(4) Impact of Insurance</vt:lpstr>
      <vt:lpstr>(5) Services</vt:lpstr>
      <vt:lpstr>(6) % Operating Costs Insurance</vt:lpstr>
      <vt:lpstr>(7) $ Total Insured Value</vt:lpstr>
      <vt:lpstr>(8) Deductibles</vt:lpstr>
      <vt:lpstr>Sheet1</vt:lpstr>
      <vt:lpstr>(9) Rationale Premium Increase</vt:lpstr>
      <vt:lpstr>Sheet2</vt:lpstr>
      <vt:lpstr>Sheet11</vt:lpstr>
      <vt:lpstr>Sheet9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Tanya Hyland</cp:lastModifiedBy>
  <cp:revision/>
  <dcterms:created xsi:type="dcterms:W3CDTF">2024-05-02T16:26:08Z</dcterms:created>
  <dcterms:modified xsi:type="dcterms:W3CDTF">2024-05-31T17:46:19Z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0x01010094DF3DB61956DC478133825F9EEB58CC</vt:lpwstr>
  </property>
  <property fmtid="{D5CDD505-2E9C-101B-9397-08002B2CF9AE}" pid="3" name="MediaServiceImageTags">
    <vt:lpwstr/>
  </property>
</Properties>
</file>